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 tabRatio="708" activeTab="9"/>
  </bookViews>
  <sheets>
    <sheet name="casovyporad" sheetId="10" r:id="rId1"/>
    <sheet name="Prihlaseni zavodnici" sheetId="9" r:id="rId2"/>
    <sheet name="60m" sheetId="13" r:id="rId3"/>
    <sheet name="60m př." sheetId="2" r:id="rId4"/>
    <sheet name="1000M" sheetId="4" r:id="rId5"/>
    <sheet name="dálka" sheetId="8" r:id="rId6"/>
    <sheet name="výška" sheetId="14" r:id="rId7"/>
    <sheet name="koule" sheetId="5" r:id="rId8"/>
    <sheet name="štafety" sheetId="11" r:id="rId9"/>
    <sheet name="CELKEM" sheetId="7" r:id="rId10"/>
  </sheets>
  <definedNames>
    <definedName name="_xlnm._FilterDatabase" localSheetId="4" hidden="1">'1000M'!$A$3:$H$45</definedName>
    <definedName name="_xlnm._FilterDatabase" localSheetId="2" hidden="1">'60m'!$A$3:$H$75</definedName>
    <definedName name="_xlnm._FilterDatabase" localSheetId="3" hidden="1">'60m př.'!$A$3:$H$75</definedName>
    <definedName name="_xlnm._FilterDatabase" localSheetId="9" hidden="1">CELKEM!$A$1:$J$12</definedName>
    <definedName name="_xlnm._FilterDatabase" localSheetId="5" hidden="1">dálka!$A$3:$J$80</definedName>
    <definedName name="_xlnm._FilterDatabase" localSheetId="7" hidden="1">koule!$A$2:$K$54</definedName>
    <definedName name="_xlnm._FilterDatabase" localSheetId="1" hidden="1">'Prihlaseni zavodnici'!$A$8:$E$167</definedName>
    <definedName name="_xlnm._FilterDatabase" localSheetId="8" hidden="1">štafety!$A$3:$D$17</definedName>
    <definedName name="_xlnm._FilterDatabase" localSheetId="6" hidden="1">výška!$A$3:$U$31</definedName>
    <definedName name="_xlnm.Print_Area" localSheetId="5">dálka!$A$1:$S$69</definedName>
  </definedNames>
  <calcPr calcId="144525" iterateDelta="1E-4"/>
</workbook>
</file>

<file path=xl/calcChain.xml><?xml version="1.0" encoding="utf-8"?>
<calcChain xmlns="http://schemas.openxmlformats.org/spreadsheetml/2006/main">
  <c r="Y9" i="14" l="1"/>
  <c r="Y8" i="14"/>
  <c r="Y7" i="14"/>
  <c r="Y6" i="14"/>
  <c r="Y5" i="14"/>
  <c r="Y4" i="14"/>
  <c r="H9" i="11" l="1"/>
  <c r="H8" i="11"/>
  <c r="H7" i="11"/>
  <c r="H6" i="11"/>
  <c r="H5" i="11"/>
  <c r="H4" i="11"/>
  <c r="L9" i="4"/>
  <c r="L8" i="4"/>
  <c r="L7" i="4"/>
  <c r="L6" i="4"/>
  <c r="L5" i="4"/>
  <c r="L4" i="4"/>
  <c r="O8" i="5"/>
  <c r="O6" i="5"/>
  <c r="O5" i="5"/>
  <c r="O4" i="5"/>
  <c r="O3" i="5"/>
  <c r="N9" i="8"/>
  <c r="N8" i="8"/>
  <c r="N7" i="8"/>
  <c r="N6" i="8"/>
  <c r="N5" i="8"/>
  <c r="N4" i="8"/>
  <c r="I5" i="7"/>
  <c r="I4" i="7"/>
  <c r="I2" i="7"/>
  <c r="I6" i="7"/>
  <c r="I3" i="7"/>
  <c r="I7" i="7"/>
  <c r="L9" i="2"/>
  <c r="L8" i="2"/>
  <c r="L7" i="2"/>
  <c r="L6" i="2"/>
  <c r="L5" i="2"/>
  <c r="L4" i="2"/>
  <c r="L9" i="13"/>
  <c r="L8" i="13"/>
  <c r="L7" i="13"/>
  <c r="L6" i="13"/>
  <c r="L5" i="13"/>
  <c r="L4" i="13"/>
  <c r="M7" i="9" l="1"/>
</calcChain>
</file>

<file path=xl/sharedStrings.xml><?xml version="1.0" encoding="utf-8"?>
<sst xmlns="http://schemas.openxmlformats.org/spreadsheetml/2006/main" count="1108" uniqueCount="154">
  <si>
    <t>1000M</t>
  </si>
  <si>
    <t>KOULE</t>
  </si>
  <si>
    <t>CELKEM</t>
  </si>
  <si>
    <t>POŘADÍ</t>
  </si>
  <si>
    <t>ŠTAFETA</t>
  </si>
  <si>
    <t>ROZBĚHY</t>
  </si>
  <si>
    <t xml:space="preserve">Příjmení </t>
  </si>
  <si>
    <t>Jméno</t>
  </si>
  <si>
    <t xml:space="preserve">ročník </t>
  </si>
  <si>
    <t>oddíl</t>
  </si>
  <si>
    <t>čas</t>
  </si>
  <si>
    <t>pořadí</t>
  </si>
  <si>
    <t>MLŽ</t>
  </si>
  <si>
    <t>1000m</t>
  </si>
  <si>
    <t>Body</t>
  </si>
  <si>
    <t>Výsledky</t>
  </si>
  <si>
    <t>Pořadí</t>
  </si>
  <si>
    <t>Draha</t>
  </si>
  <si>
    <t>Pokus 1</t>
  </si>
  <si>
    <t>Pokus 2</t>
  </si>
  <si>
    <t>Pokus 3</t>
  </si>
  <si>
    <t>Vohlídka</t>
  </si>
  <si>
    <t>Vojtěch</t>
  </si>
  <si>
    <t>HKRAL</t>
  </si>
  <si>
    <t>koule</t>
  </si>
  <si>
    <t>štafeta</t>
  </si>
  <si>
    <t>Pávek</t>
  </si>
  <si>
    <t>Matěj</t>
  </si>
  <si>
    <t>Veronika</t>
  </si>
  <si>
    <t>Pražáková</t>
  </si>
  <si>
    <t>Martina</t>
  </si>
  <si>
    <t>Součková</t>
  </si>
  <si>
    <t>Terezie</t>
  </si>
  <si>
    <t>Jakub</t>
  </si>
  <si>
    <t>Martin</t>
  </si>
  <si>
    <t>Šimůnek</t>
  </si>
  <si>
    <t>Petr</t>
  </si>
  <si>
    <t>Frydrych</t>
  </si>
  <si>
    <t>Bedřich</t>
  </si>
  <si>
    <t>Eliška</t>
  </si>
  <si>
    <t>Hlávková</t>
  </si>
  <si>
    <t>Hana</t>
  </si>
  <si>
    <t>Kateřina</t>
  </si>
  <si>
    <t>Procházka</t>
  </si>
  <si>
    <t>Dominik</t>
  </si>
  <si>
    <t>Boháč</t>
  </si>
  <si>
    <t>Bažout</t>
  </si>
  <si>
    <t>Adam</t>
  </si>
  <si>
    <t>CHRUDI</t>
  </si>
  <si>
    <t>Bažoutová</t>
  </si>
  <si>
    <t>Klára</t>
  </si>
  <si>
    <t>Jan</t>
  </si>
  <si>
    <t>Meduna</t>
  </si>
  <si>
    <t>Filip</t>
  </si>
  <si>
    <t>Mervartová</t>
  </si>
  <si>
    <t>Tereza</t>
  </si>
  <si>
    <t>Josef</t>
  </si>
  <si>
    <t>Adéla</t>
  </si>
  <si>
    <t>Marek</t>
  </si>
  <si>
    <t>Vyčítal</t>
  </si>
  <si>
    <t>Mrštík</t>
  </si>
  <si>
    <t>SAKPU A</t>
  </si>
  <si>
    <t xml:space="preserve">Dušek </t>
  </si>
  <si>
    <t>Hezká</t>
  </si>
  <si>
    <t>Stejskal</t>
  </si>
  <si>
    <t>Fejfar</t>
  </si>
  <si>
    <t>Lukáš</t>
  </si>
  <si>
    <t>Burian</t>
  </si>
  <si>
    <t>Šimon</t>
  </si>
  <si>
    <t>Karolína</t>
  </si>
  <si>
    <t>Aneta</t>
  </si>
  <si>
    <t>Petra</t>
  </si>
  <si>
    <t>Mlejnková</t>
  </si>
  <si>
    <t>VMYTO A</t>
  </si>
  <si>
    <t>Denis</t>
  </si>
  <si>
    <t>Štěpánková</t>
  </si>
  <si>
    <t>Bartošková</t>
  </si>
  <si>
    <t>Brzlínek</t>
  </si>
  <si>
    <t>Šalda</t>
  </si>
  <si>
    <t>Pocty</t>
  </si>
  <si>
    <t>Konec</t>
  </si>
  <si>
    <t>Sauer</t>
  </si>
  <si>
    <t>Atpol</t>
  </si>
  <si>
    <t>Nunvář</t>
  </si>
  <si>
    <t>Lajžner</t>
  </si>
  <si>
    <t>Bartoňová</t>
  </si>
  <si>
    <t>dálka</t>
  </si>
  <si>
    <t>Johana</t>
  </si>
  <si>
    <t>příjmení</t>
  </si>
  <si>
    <t>jméno</t>
  </si>
  <si>
    <t>ročník</t>
  </si>
  <si>
    <t>disciplína</t>
  </si>
  <si>
    <t>Michaela</t>
  </si>
  <si>
    <t>Králová</t>
  </si>
  <si>
    <t>štafety</t>
  </si>
  <si>
    <t>Koule MLŽ</t>
  </si>
  <si>
    <t>60m př.</t>
  </si>
  <si>
    <t>Coufalová</t>
  </si>
  <si>
    <t>Filipová</t>
  </si>
  <si>
    <t>Barbora</t>
  </si>
  <si>
    <t>Doležal</t>
  </si>
  <si>
    <t>Jaromír</t>
  </si>
  <si>
    <t xml:space="preserve">Dobrý </t>
  </si>
  <si>
    <t xml:space="preserve">Novotný </t>
  </si>
  <si>
    <t>František</t>
  </si>
  <si>
    <t>CHOCE</t>
  </si>
  <si>
    <t>Přikryl</t>
  </si>
  <si>
    <t>Zindulková</t>
  </si>
  <si>
    <t>Výkon</t>
  </si>
  <si>
    <t>Celkem</t>
  </si>
  <si>
    <t>Dálka</t>
  </si>
  <si>
    <t>DÁLKA</t>
  </si>
  <si>
    <t>Finále</t>
  </si>
  <si>
    <t>FINÁLE 6 NEJLEPŠÍCH TÝMŮ</t>
  </si>
  <si>
    <t>60M mlž</t>
  </si>
  <si>
    <t>hod pěnovým oštěpem nejmlž</t>
  </si>
  <si>
    <t>60m nejmlž</t>
  </si>
  <si>
    <t>výška MLŽ</t>
  </si>
  <si>
    <t>60m př mlž</t>
  </si>
  <si>
    <t>50m př nejmlž</t>
  </si>
  <si>
    <t>Dálka MLŽ</t>
  </si>
  <si>
    <t>skok z místa nejmlž</t>
  </si>
  <si>
    <t>1000m mlž</t>
  </si>
  <si>
    <t>600m nejmlž</t>
  </si>
  <si>
    <t>ŠTAFTEY</t>
  </si>
  <si>
    <t>Vyhlášení</t>
  </si>
  <si>
    <t>VÝŠKA</t>
  </si>
  <si>
    <t>MLŽ skupina 1</t>
  </si>
  <si>
    <t>Budig</t>
  </si>
  <si>
    <t>Matouš</t>
  </si>
  <si>
    <t>Kloud</t>
  </si>
  <si>
    <t>60m</t>
  </si>
  <si>
    <t>výška</t>
  </si>
  <si>
    <t>Chaloupský</t>
  </si>
  <si>
    <t>Csernyanszký</t>
  </si>
  <si>
    <t xml:space="preserve">Viktorínová </t>
  </si>
  <si>
    <t>Hořeňovská</t>
  </si>
  <si>
    <t>Serváč</t>
  </si>
  <si>
    <t>Hejzlar</t>
  </si>
  <si>
    <t>Kopecká</t>
  </si>
  <si>
    <t>SAKPU</t>
  </si>
  <si>
    <t xml:space="preserve">Velinský </t>
  </si>
  <si>
    <t>choc 9 lodí</t>
  </si>
  <si>
    <t>šak mumo soutez stafeta</t>
  </si>
  <si>
    <t>CHOCE MS</t>
  </si>
  <si>
    <t>Juliš</t>
  </si>
  <si>
    <t>Sára</t>
  </si>
  <si>
    <t xml:space="preserve">Vykypilová </t>
  </si>
  <si>
    <t>DNS</t>
  </si>
  <si>
    <t>MS</t>
  </si>
  <si>
    <t>Servác</t>
  </si>
  <si>
    <t>Dobrý</t>
  </si>
  <si>
    <t>Vykypilová</t>
  </si>
  <si>
    <t>Novotný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</si>
</sst>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:ss.0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24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6" fillId="0" borderId="0"/>
    <xf numFmtId="0" fontId="2" fillId="0" borderId="0"/>
    <xf numFmtId="0" fontId="1" fillId="0" borderId="0"/>
    <xf numFmtId="0" fontId="6" fillId="0" borderId="0"/>
    <xf numFmtId="0" fontId="14" fillId="0" borderId="0"/>
  </cellStyleXfs>
  <cellXfs count="137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2" borderId="0" xfId="0" applyFill="1"/>
    <xf numFmtId="0" fontId="4" fillId="2" borderId="0" xfId="0" applyFont="1" applyFill="1"/>
    <xf numFmtId="0" fontId="5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3" xfId="0" applyBorder="1"/>
    <xf numFmtId="0" fontId="4" fillId="3" borderId="1" xfId="0" applyFont="1" applyFill="1" applyBorder="1"/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20" fontId="9" fillId="0" borderId="13" xfId="0" applyNumberFormat="1" applyFont="1" applyBorder="1" applyAlignment="1">
      <alignment horizontal="right" vertical="center"/>
    </xf>
    <xf numFmtId="20" fontId="10" fillId="0" borderId="13" xfId="0" applyNumberFormat="1" applyFont="1" applyBorder="1" applyAlignment="1">
      <alignment horizontal="right" vertical="center"/>
    </xf>
    <xf numFmtId="0" fontId="0" fillId="0" borderId="15" xfId="0" applyBorder="1"/>
    <xf numFmtId="0" fontId="11" fillId="4" borderId="1" xfId="0" applyFont="1" applyFill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Fill="1" applyBorder="1"/>
    <xf numFmtId="0" fontId="4" fillId="3" borderId="9" xfId="0" applyFont="1" applyFill="1" applyBorder="1"/>
    <xf numFmtId="164" fontId="0" fillId="0" borderId="0" xfId="0" applyNumberFormat="1"/>
    <xf numFmtId="164" fontId="4" fillId="0" borderId="17" xfId="0" applyNumberFormat="1" applyFont="1" applyBorder="1"/>
    <xf numFmtId="1" fontId="0" fillId="0" borderId="0" xfId="0" applyNumberFormat="1" applyBorder="1"/>
    <xf numFmtId="165" fontId="0" fillId="0" borderId="0" xfId="0" applyNumberFormat="1" applyBorder="1"/>
    <xf numFmtId="165" fontId="0" fillId="0" borderId="0" xfId="0" applyNumberFormat="1"/>
    <xf numFmtId="1" fontId="0" fillId="0" borderId="0" xfId="0" applyNumberFormat="1"/>
    <xf numFmtId="165" fontId="4" fillId="0" borderId="17" xfId="0" applyNumberFormat="1" applyFont="1" applyBorder="1"/>
    <xf numFmtId="0" fontId="2" fillId="0" borderId="0" xfId="2"/>
    <xf numFmtId="0" fontId="4" fillId="3" borderId="1" xfId="2" applyFont="1" applyFill="1" applyBorder="1"/>
    <xf numFmtId="0" fontId="11" fillId="5" borderId="1" xfId="0" applyFont="1" applyFill="1" applyBorder="1"/>
    <xf numFmtId="0" fontId="12" fillId="0" borderId="1" xfId="0" applyFont="1" applyBorder="1"/>
    <xf numFmtId="0" fontId="0" fillId="0" borderId="19" xfId="0" applyBorder="1"/>
    <xf numFmtId="0" fontId="4" fillId="0" borderId="4" xfId="0" applyFont="1" applyBorder="1"/>
    <xf numFmtId="1" fontId="4" fillId="0" borderId="4" xfId="0" applyNumberFormat="1" applyFont="1" applyBorder="1"/>
    <xf numFmtId="0" fontId="4" fillId="0" borderId="5" xfId="0" applyFont="1" applyBorder="1"/>
    <xf numFmtId="0" fontId="0" fillId="0" borderId="9" xfId="0" applyBorder="1"/>
    <xf numFmtId="0" fontId="4" fillId="3" borderId="6" xfId="0" applyFont="1" applyFill="1" applyBorder="1"/>
    <xf numFmtId="0" fontId="13" fillId="0" borderId="0" xfId="0" applyFont="1"/>
    <xf numFmtId="0" fontId="13" fillId="3" borderId="1" xfId="0" applyFont="1" applyFill="1" applyBorder="1"/>
    <xf numFmtId="0" fontId="11" fillId="4" borderId="1" xfId="1" applyFont="1" applyFill="1" applyBorder="1"/>
    <xf numFmtId="0" fontId="13" fillId="4" borderId="1" xfId="0" applyFont="1" applyFill="1" applyBorder="1"/>
    <xf numFmtId="0" fontId="11" fillId="0" borderId="1" xfId="0" applyFont="1" applyBorder="1"/>
    <xf numFmtId="0" fontId="13" fillId="0" borderId="1" xfId="0" applyFont="1" applyBorder="1"/>
    <xf numFmtId="0" fontId="2" fillId="0" borderId="0" xfId="2" applyFill="1"/>
    <xf numFmtId="164" fontId="4" fillId="3" borderId="4" xfId="2" applyNumberFormat="1" applyFont="1" applyFill="1" applyBorder="1"/>
    <xf numFmtId="164" fontId="4" fillId="3" borderId="1" xfId="2" applyNumberFormat="1" applyFont="1" applyFill="1" applyBorder="1"/>
    <xf numFmtId="164" fontId="4" fillId="3" borderId="9" xfId="2" applyNumberFormat="1" applyFont="1" applyFill="1" applyBorder="1"/>
    <xf numFmtId="1" fontId="4" fillId="0" borderId="20" xfId="0" applyNumberFormat="1" applyFont="1" applyBorder="1"/>
    <xf numFmtId="0" fontId="0" fillId="0" borderId="4" xfId="0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1" fontId="4" fillId="0" borderId="17" xfId="0" applyNumberFormat="1" applyFont="1" applyBorder="1"/>
    <xf numFmtId="0" fontId="4" fillId="0" borderId="9" xfId="0" applyFont="1" applyBorder="1"/>
    <xf numFmtId="1" fontId="4" fillId="0" borderId="9" xfId="0" applyNumberFormat="1" applyFont="1" applyBorder="1"/>
    <xf numFmtId="0" fontId="4" fillId="0" borderId="10" xfId="0" applyFont="1" applyBorder="1"/>
    <xf numFmtId="2" fontId="0" fillId="0" borderId="0" xfId="0" applyNumberFormat="1"/>
    <xf numFmtId="2" fontId="4" fillId="0" borderId="4" xfId="0" applyNumberFormat="1" applyFont="1" applyBorder="1"/>
    <xf numFmtId="0" fontId="0" fillId="0" borderId="22" xfId="0" applyBorder="1"/>
    <xf numFmtId="47" fontId="2" fillId="0" borderId="0" xfId="2" applyNumberFormat="1"/>
    <xf numFmtId="0" fontId="0" fillId="0" borderId="23" xfId="0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20" fontId="9" fillId="0" borderId="13" xfId="0" applyNumberFormat="1" applyFont="1" applyBorder="1" applyAlignment="1">
      <alignment vertical="center"/>
    </xf>
    <xf numFmtId="20" fontId="3" fillId="0" borderId="13" xfId="0" applyNumberFormat="1" applyFont="1" applyBorder="1"/>
    <xf numFmtId="0" fontId="0" fillId="0" borderId="0" xfId="0" applyBorder="1" applyAlignment="1"/>
    <xf numFmtId="0" fontId="7" fillId="0" borderId="0" xfId="0" applyFont="1" applyBorder="1"/>
    <xf numFmtId="0" fontId="4" fillId="3" borderId="1" xfId="0" applyFont="1" applyFill="1" applyBorder="1" applyAlignment="1">
      <alignment horizontal="left"/>
    </xf>
    <xf numFmtId="0" fontId="4" fillId="3" borderId="21" xfId="3" applyFont="1" applyFill="1" applyBorder="1"/>
    <xf numFmtId="0" fontId="4" fillId="0" borderId="1" xfId="3" applyFont="1" applyBorder="1"/>
    <xf numFmtId="0" fontId="1" fillId="0" borderId="1" xfId="3" applyBorder="1"/>
    <xf numFmtId="0" fontId="4" fillId="3" borderId="1" xfId="3" applyFont="1" applyFill="1" applyBorder="1"/>
    <xf numFmtId="0" fontId="15" fillId="0" borderId="1" xfId="5" applyNumberFormat="1" applyFont="1" applyBorder="1" applyAlignment="1"/>
    <xf numFmtId="0" fontId="4" fillId="3" borderId="1" xfId="3" applyFont="1" applyFill="1" applyBorder="1"/>
    <xf numFmtId="0" fontId="11" fillId="4" borderId="1" xfId="4" applyFont="1" applyFill="1" applyBorder="1"/>
    <xf numFmtId="0" fontId="4" fillId="3" borderId="27" xfId="3" applyFont="1" applyFill="1" applyBorder="1"/>
    <xf numFmtId="0" fontId="11" fillId="0" borderId="1" xfId="4" applyFont="1" applyBorder="1"/>
    <xf numFmtId="0" fontId="4" fillId="3" borderId="27" xfId="0" applyFont="1" applyFill="1" applyBorder="1"/>
    <xf numFmtId="0" fontId="4" fillId="3" borderId="4" xfId="3" applyFont="1" applyFill="1" applyBorder="1"/>
    <xf numFmtId="0" fontId="4" fillId="3" borderId="9" xfId="3" applyFont="1" applyFill="1" applyBorder="1"/>
    <xf numFmtId="164" fontId="4" fillId="0" borderId="28" xfId="0" applyNumberFormat="1" applyFont="1" applyBorder="1"/>
    <xf numFmtId="1" fontId="4" fillId="3" borderId="29" xfId="2" applyNumberFormat="1" applyFont="1" applyFill="1" applyBorder="1"/>
    <xf numFmtId="1" fontId="4" fillId="3" borderId="22" xfId="2" applyNumberFormat="1" applyFont="1" applyFill="1" applyBorder="1"/>
    <xf numFmtId="1" fontId="4" fillId="3" borderId="30" xfId="2" applyNumberFormat="1" applyFont="1" applyFill="1" applyBorder="1"/>
    <xf numFmtId="1" fontId="4" fillId="3" borderId="1" xfId="2" applyNumberFormat="1" applyFont="1" applyFill="1" applyBorder="1"/>
    <xf numFmtId="0" fontId="11" fillId="4" borderId="4" xfId="4" applyFont="1" applyFill="1" applyBorder="1"/>
    <xf numFmtId="0" fontId="4" fillId="0" borderId="7" xfId="0" applyFont="1" applyBorder="1"/>
    <xf numFmtId="164" fontId="4" fillId="0" borderId="1" xfId="0" applyNumberFormat="1" applyFont="1" applyBorder="1"/>
    <xf numFmtId="1" fontId="4" fillId="0" borderId="1" xfId="0" applyNumberFormat="1" applyFont="1" applyBorder="1"/>
    <xf numFmtId="164" fontId="4" fillId="3" borderId="1" xfId="2" applyNumberFormat="1" applyFont="1" applyFill="1" applyBorder="1" applyAlignment="1">
      <alignment horizontal="right"/>
    </xf>
    <xf numFmtId="165" fontId="4" fillId="0" borderId="4" xfId="0" applyNumberFormat="1" applyFont="1" applyBorder="1"/>
    <xf numFmtId="165" fontId="4" fillId="0" borderId="1" xfId="0" applyNumberFormat="1" applyFont="1" applyBorder="1"/>
    <xf numFmtId="165" fontId="16" fillId="0" borderId="1" xfId="1" applyNumberFormat="1" applyFont="1" applyFill="1" applyBorder="1" applyAlignment="1" applyProtection="1"/>
    <xf numFmtId="165" fontId="15" fillId="0" borderId="1" xfId="0" applyNumberFormat="1" applyFont="1" applyBorder="1"/>
    <xf numFmtId="165" fontId="11" fillId="0" borderId="1" xfId="1" applyNumberFormat="1" applyFont="1" applyBorder="1"/>
    <xf numFmtId="1" fontId="4" fillId="0" borderId="2" xfId="0" applyNumberFormat="1" applyFont="1" applyBorder="1"/>
    <xf numFmtId="0" fontId="4" fillId="0" borderId="1" xfId="0" applyFont="1" applyBorder="1" applyAlignment="1">
      <alignment horizontal="right"/>
    </xf>
    <xf numFmtId="165" fontId="4" fillId="0" borderId="9" xfId="0" applyNumberFormat="1" applyFont="1" applyBorder="1" applyAlignment="1">
      <alignment horizontal="right"/>
    </xf>
    <xf numFmtId="0" fontId="0" fillId="0" borderId="16" xfId="0" applyBorder="1"/>
    <xf numFmtId="164" fontId="4" fillId="3" borderId="9" xfId="2" applyNumberFormat="1" applyFont="1" applyFill="1" applyBorder="1" applyAlignment="1">
      <alignment horizontal="right"/>
    </xf>
    <xf numFmtId="0" fontId="4" fillId="0" borderId="31" xfId="0" applyFont="1" applyBorder="1"/>
    <xf numFmtId="0" fontId="4" fillId="0" borderId="32" xfId="0" applyFont="1" applyBorder="1"/>
    <xf numFmtId="1" fontId="4" fillId="0" borderId="32" xfId="0" applyNumberFormat="1" applyFont="1" applyBorder="1"/>
    <xf numFmtId="0" fontId="4" fillId="0" borderId="32" xfId="0" applyFont="1" applyFill="1" applyBorder="1"/>
    <xf numFmtId="0" fontId="4" fillId="0" borderId="33" xfId="0" applyFont="1" applyBorder="1"/>
    <xf numFmtId="0" fontId="0" fillId="0" borderId="32" xfId="0" applyBorder="1"/>
    <xf numFmtId="0" fontId="4" fillId="3" borderId="3" xfId="3" applyFont="1" applyFill="1" applyBorder="1"/>
    <xf numFmtId="0" fontId="4" fillId="3" borderId="6" xfId="3" applyFont="1" applyFill="1" applyBorder="1"/>
    <xf numFmtId="0" fontId="4" fillId="3" borderId="8" xfId="3" applyFont="1" applyFill="1" applyBorder="1"/>
    <xf numFmtId="2" fontId="4" fillId="0" borderId="32" xfId="0" applyNumberFormat="1" applyFont="1" applyBorder="1"/>
    <xf numFmtId="0" fontId="11" fillId="4" borderId="34" xfId="4" applyFont="1" applyFill="1" applyBorder="1"/>
    <xf numFmtId="0" fontId="0" fillId="0" borderId="9" xfId="0" applyBorder="1" applyAlignment="1">
      <alignment horizontal="right"/>
    </xf>
    <xf numFmtId="2" fontId="4" fillId="0" borderId="1" xfId="0" applyNumberFormat="1" applyFont="1" applyBorder="1"/>
    <xf numFmtId="2" fontId="4" fillId="0" borderId="1" xfId="0" applyNumberFormat="1" applyFont="1" applyFill="1" applyBorder="1"/>
    <xf numFmtId="2" fontId="4" fillId="0" borderId="9" xfId="0" applyNumberFormat="1" applyFont="1" applyBorder="1"/>
    <xf numFmtId="0" fontId="4" fillId="0" borderId="9" xfId="0" applyFont="1" applyBorder="1" applyAlignment="1">
      <alignment horizontal="right"/>
    </xf>
    <xf numFmtId="47" fontId="2" fillId="0" borderId="1" xfId="2" applyNumberFormat="1" applyBorder="1"/>
    <xf numFmtId="47" fontId="2" fillId="0" borderId="9" xfId="2" applyNumberFormat="1" applyBorder="1"/>
    <xf numFmtId="0" fontId="11" fillId="4" borderId="2" xfId="0" applyFont="1" applyFill="1" applyBorder="1"/>
    <xf numFmtId="47" fontId="2" fillId="0" borderId="2" xfId="2" applyNumberFormat="1" applyBorder="1"/>
    <xf numFmtId="165" fontId="4" fillId="0" borderId="32" xfId="0" applyNumberFormat="1" applyFont="1" applyBorder="1"/>
    <xf numFmtId="0" fontId="4" fillId="0" borderId="33" xfId="0" applyFont="1" applyFill="1" applyBorder="1"/>
    <xf numFmtId="0" fontId="4" fillId="3" borderId="35" xfId="3" applyFont="1" applyFill="1" applyBorder="1"/>
    <xf numFmtId="0" fontId="4" fillId="3" borderId="35" xfId="0" applyFont="1" applyFill="1" applyBorder="1"/>
    <xf numFmtId="0" fontId="11" fillId="4" borderId="6" xfId="4" applyFont="1" applyFill="1" applyBorder="1"/>
    <xf numFmtId="0" fontId="4" fillId="3" borderId="8" xfId="0" applyFont="1" applyFill="1" applyBorder="1"/>
    <xf numFmtId="1" fontId="0" fillId="0" borderId="9" xfId="0" applyNumberFormat="1" applyBorder="1" applyAlignment="1">
      <alignment horizontal="right"/>
    </xf>
  </cellXfs>
  <cellStyles count="6">
    <cellStyle name="Excel Built-in Normal" xfId="1"/>
    <cellStyle name="Normální" xfId="0" builtinId="0"/>
    <cellStyle name="Normální 2" xfId="2"/>
    <cellStyle name="Normální 3" xfId="3"/>
    <cellStyle name="Normální 3 2" xfId="5"/>
    <cellStyle name="Normální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H7" sqref="H7"/>
    </sheetView>
  </sheetViews>
  <sheetFormatPr defaultRowHeight="15" x14ac:dyDescent="0.25"/>
  <cols>
    <col min="1" max="1" width="15.28515625" customWidth="1"/>
    <col min="2" max="2" width="28.140625" customWidth="1"/>
    <col min="4" max="4" width="31.140625" customWidth="1"/>
  </cols>
  <sheetData>
    <row r="1" spans="1:4" ht="15.75" thickBot="1" x14ac:dyDescent="0.3"/>
    <row r="2" spans="1:4" ht="15.75" thickBot="1" x14ac:dyDescent="0.3">
      <c r="A2" s="17" t="s">
        <v>112</v>
      </c>
      <c r="B2" s="18" t="s">
        <v>113</v>
      </c>
      <c r="C2" s="19"/>
      <c r="D2" s="19" t="s">
        <v>113</v>
      </c>
    </row>
    <row r="3" spans="1:4" ht="15.75" thickBot="1" x14ac:dyDescent="0.3">
      <c r="A3" s="73">
        <v>0.41666666666666669</v>
      </c>
      <c r="B3" s="20" t="s">
        <v>114</v>
      </c>
      <c r="C3" s="20"/>
      <c r="D3" s="20" t="s">
        <v>115</v>
      </c>
    </row>
    <row r="4" spans="1:4" ht="15.75" thickBot="1" x14ac:dyDescent="0.3">
      <c r="A4" s="21">
        <v>0.4375</v>
      </c>
      <c r="B4" s="20" t="s">
        <v>116</v>
      </c>
      <c r="C4" s="20"/>
      <c r="D4" s="20" t="s">
        <v>117</v>
      </c>
    </row>
    <row r="5" spans="1:4" ht="15.75" thickBot="1" x14ac:dyDescent="0.3">
      <c r="A5" s="21">
        <v>0.4513888888888889</v>
      </c>
      <c r="B5" s="20" t="s">
        <v>118</v>
      </c>
      <c r="C5" s="20"/>
      <c r="D5" s="20"/>
    </row>
    <row r="6" spans="1:4" ht="15.75" thickBot="1" x14ac:dyDescent="0.3">
      <c r="A6" s="21">
        <v>0.46527777777777773</v>
      </c>
      <c r="B6" s="20" t="s">
        <v>119</v>
      </c>
      <c r="C6" s="20"/>
      <c r="D6" s="20"/>
    </row>
    <row r="7" spans="1:4" ht="15.75" thickBot="1" x14ac:dyDescent="0.3">
      <c r="A7" s="22">
        <v>0.47916666666666669</v>
      </c>
      <c r="B7" s="20" t="s">
        <v>120</v>
      </c>
      <c r="C7" s="20"/>
      <c r="D7" s="20" t="s">
        <v>121</v>
      </c>
    </row>
    <row r="8" spans="1:4" ht="15.75" thickBot="1" x14ac:dyDescent="0.3">
      <c r="A8" s="21">
        <v>0.5</v>
      </c>
      <c r="B8" s="20"/>
      <c r="C8" s="20"/>
      <c r="D8" s="20" t="s">
        <v>95</v>
      </c>
    </row>
    <row r="9" spans="1:4" ht="15.75" thickBot="1" x14ac:dyDescent="0.3">
      <c r="A9" s="21">
        <v>0.52777777777777779</v>
      </c>
      <c r="B9" s="20" t="s">
        <v>122</v>
      </c>
      <c r="C9" s="20"/>
      <c r="D9" s="20"/>
    </row>
    <row r="10" spans="1:4" ht="15.75" thickBot="1" x14ac:dyDescent="0.3">
      <c r="A10" s="21">
        <v>0.54166666666666663</v>
      </c>
      <c r="B10" s="20" t="s">
        <v>123</v>
      </c>
      <c r="C10" s="20"/>
      <c r="D10" s="20"/>
    </row>
    <row r="11" spans="1:4" ht="15.75" thickBot="1" x14ac:dyDescent="0.3">
      <c r="A11" s="21">
        <v>0.55555555555555558</v>
      </c>
      <c r="B11" s="20" t="s">
        <v>124</v>
      </c>
      <c r="C11" s="20"/>
      <c r="D11" s="20"/>
    </row>
    <row r="12" spans="1:4" ht="15.75" thickBot="1" x14ac:dyDescent="0.3">
      <c r="A12" s="74">
        <v>0.56944444444444442</v>
      </c>
      <c r="B12" s="20" t="s">
        <v>80</v>
      </c>
      <c r="C12" s="20"/>
      <c r="D12" s="20"/>
    </row>
    <row r="13" spans="1:4" ht="15.75" thickBot="1" x14ac:dyDescent="0.3">
      <c r="A13" s="73">
        <v>0.58333333333333337</v>
      </c>
      <c r="B13" s="20" t="s">
        <v>125</v>
      </c>
      <c r="C13" s="20"/>
      <c r="D13" s="20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6"/>
  <sheetViews>
    <sheetView topLeftCell="A40" workbookViewId="0">
      <selection activeCell="G125" sqref="G125"/>
    </sheetView>
  </sheetViews>
  <sheetFormatPr defaultRowHeight="15" x14ac:dyDescent="0.25"/>
  <cols>
    <col min="1" max="1" width="15.85546875" style="46" customWidth="1"/>
    <col min="2" max="2" width="9.85546875" style="46" customWidth="1"/>
    <col min="3" max="3" width="9.140625" style="46"/>
    <col min="4" max="4" width="10.7109375" style="46" customWidth="1"/>
    <col min="5" max="5" width="9.140625" style="46"/>
    <col min="9" max="9" width="9.140625" customWidth="1"/>
  </cols>
  <sheetData>
    <row r="1" spans="1:13" x14ac:dyDescent="0.25">
      <c r="D1" s="46" t="s">
        <v>142</v>
      </c>
      <c r="J1" t="s">
        <v>79</v>
      </c>
      <c r="L1" t="s">
        <v>131</v>
      </c>
      <c r="M1">
        <v>27</v>
      </c>
    </row>
    <row r="2" spans="1:13" x14ac:dyDescent="0.25">
      <c r="L2" s="36" t="s">
        <v>13</v>
      </c>
      <c r="M2">
        <v>22</v>
      </c>
    </row>
    <row r="3" spans="1:13" x14ac:dyDescent="0.25">
      <c r="D3" s="46" t="s">
        <v>143</v>
      </c>
      <c r="L3" s="36" t="s">
        <v>96</v>
      </c>
      <c r="M3">
        <v>14</v>
      </c>
    </row>
    <row r="4" spans="1:13" x14ac:dyDescent="0.25">
      <c r="L4" s="36" t="s">
        <v>24</v>
      </c>
      <c r="M4">
        <v>18</v>
      </c>
    </row>
    <row r="5" spans="1:13" x14ac:dyDescent="0.25">
      <c r="L5" s="52" t="s">
        <v>132</v>
      </c>
      <c r="M5">
        <v>14</v>
      </c>
    </row>
    <row r="6" spans="1:13" ht="15" customHeight="1" x14ac:dyDescent="0.25">
      <c r="L6" s="36" t="s">
        <v>86</v>
      </c>
      <c r="M6">
        <v>28</v>
      </c>
    </row>
    <row r="7" spans="1:13" ht="15" customHeight="1" x14ac:dyDescent="0.25">
      <c r="L7" s="52" t="s">
        <v>109</v>
      </c>
      <c r="M7">
        <f>SUM(M1:M6)</f>
        <v>123</v>
      </c>
    </row>
    <row r="8" spans="1:13" x14ac:dyDescent="0.25">
      <c r="A8" s="46" t="s">
        <v>88</v>
      </c>
      <c r="B8" s="46" t="s">
        <v>89</v>
      </c>
      <c r="C8" s="46" t="s">
        <v>90</v>
      </c>
      <c r="D8" s="46" t="s">
        <v>9</v>
      </c>
      <c r="E8" s="46" t="s">
        <v>91</v>
      </c>
    </row>
    <row r="9" spans="1:13" ht="15" customHeight="1" x14ac:dyDescent="0.25">
      <c r="A9" s="84" t="s">
        <v>85</v>
      </c>
      <c r="B9" s="84" t="s">
        <v>57</v>
      </c>
      <c r="C9" s="84">
        <v>2003</v>
      </c>
      <c r="D9" s="84" t="s">
        <v>82</v>
      </c>
      <c r="E9" s="83" t="s">
        <v>25</v>
      </c>
    </row>
    <row r="10" spans="1:13" ht="15" customHeight="1" x14ac:dyDescent="0.25">
      <c r="A10" s="84" t="s">
        <v>85</v>
      </c>
      <c r="B10" s="84" t="s">
        <v>57</v>
      </c>
      <c r="C10" s="84">
        <v>2003</v>
      </c>
      <c r="D10" s="84" t="s">
        <v>82</v>
      </c>
      <c r="E10" s="83" t="s">
        <v>13</v>
      </c>
    </row>
    <row r="11" spans="1:13" ht="15" customHeight="1" x14ac:dyDescent="0.25">
      <c r="A11" s="84" t="s">
        <v>85</v>
      </c>
      <c r="B11" s="84" t="s">
        <v>57</v>
      </c>
      <c r="C11" s="84">
        <v>2003</v>
      </c>
      <c r="D11" s="84" t="s">
        <v>82</v>
      </c>
      <c r="E11" s="84" t="s">
        <v>24</v>
      </c>
    </row>
    <row r="12" spans="1:13" ht="15" customHeight="1" x14ac:dyDescent="0.25">
      <c r="A12" s="84" t="s">
        <v>128</v>
      </c>
      <c r="B12" s="84" t="s">
        <v>129</v>
      </c>
      <c r="C12" s="84">
        <v>2003</v>
      </c>
      <c r="D12" s="84" t="s">
        <v>82</v>
      </c>
      <c r="E12" s="83" t="s">
        <v>25</v>
      </c>
    </row>
    <row r="13" spans="1:13" x14ac:dyDescent="0.25">
      <c r="A13" s="84" t="s">
        <v>128</v>
      </c>
      <c r="B13" s="84" t="s">
        <v>129</v>
      </c>
      <c r="C13" s="84">
        <v>2003</v>
      </c>
      <c r="D13" s="84" t="s">
        <v>82</v>
      </c>
      <c r="E13" s="83" t="s">
        <v>131</v>
      </c>
    </row>
    <row r="14" spans="1:13" ht="15" customHeight="1" x14ac:dyDescent="0.25">
      <c r="A14" s="84" t="s">
        <v>128</v>
      </c>
      <c r="B14" s="84" t="s">
        <v>129</v>
      </c>
      <c r="C14" s="84">
        <v>2003</v>
      </c>
      <c r="D14" s="84" t="s">
        <v>82</v>
      </c>
      <c r="E14" s="83" t="s">
        <v>96</v>
      </c>
    </row>
    <row r="15" spans="1:13" ht="15" customHeight="1" x14ac:dyDescent="0.25">
      <c r="A15" s="84" t="s">
        <v>93</v>
      </c>
      <c r="B15" s="84" t="s">
        <v>92</v>
      </c>
      <c r="C15" s="84">
        <v>2002</v>
      </c>
      <c r="D15" s="84" t="s">
        <v>82</v>
      </c>
      <c r="E15" s="84" t="s">
        <v>25</v>
      </c>
    </row>
    <row r="16" spans="1:13" x14ac:dyDescent="0.25">
      <c r="A16" s="84" t="s">
        <v>93</v>
      </c>
      <c r="B16" s="84" t="s">
        <v>92</v>
      </c>
      <c r="C16" s="84">
        <v>2002</v>
      </c>
      <c r="D16" s="84" t="s">
        <v>82</v>
      </c>
      <c r="E16" s="83" t="s">
        <v>96</v>
      </c>
    </row>
    <row r="17" spans="1:7" ht="15" customHeight="1" x14ac:dyDescent="0.25">
      <c r="A17" s="86" t="s">
        <v>93</v>
      </c>
      <c r="B17" s="86" t="s">
        <v>92</v>
      </c>
      <c r="C17" s="86">
        <v>2002</v>
      </c>
      <c r="D17" s="86" t="s">
        <v>82</v>
      </c>
      <c r="E17" s="83" t="s">
        <v>131</v>
      </c>
    </row>
    <row r="18" spans="1:7" ht="15" customHeight="1" x14ac:dyDescent="0.25">
      <c r="A18" s="84" t="s">
        <v>84</v>
      </c>
      <c r="B18" s="84" t="s">
        <v>58</v>
      </c>
      <c r="C18" s="84">
        <v>2002</v>
      </c>
      <c r="D18" s="84" t="s">
        <v>82</v>
      </c>
      <c r="E18" s="83" t="s">
        <v>25</v>
      </c>
    </row>
    <row r="19" spans="1:7" ht="15" customHeight="1" x14ac:dyDescent="0.25">
      <c r="A19" s="84" t="s">
        <v>84</v>
      </c>
      <c r="B19" s="84" t="s">
        <v>58</v>
      </c>
      <c r="C19" s="84">
        <v>2002</v>
      </c>
      <c r="D19" s="84" t="s">
        <v>82</v>
      </c>
      <c r="E19" s="84" t="s">
        <v>24</v>
      </c>
    </row>
    <row r="20" spans="1:7" ht="15" customHeight="1" x14ac:dyDescent="0.25">
      <c r="A20" s="84" t="s">
        <v>84</v>
      </c>
      <c r="B20" s="84" t="s">
        <v>58</v>
      </c>
      <c r="C20" s="84">
        <v>2002</v>
      </c>
      <c r="D20" s="84" t="s">
        <v>82</v>
      </c>
      <c r="E20" s="83" t="s">
        <v>96</v>
      </c>
    </row>
    <row r="21" spans="1:7" ht="15" customHeight="1" x14ac:dyDescent="0.25">
      <c r="A21" s="84" t="s">
        <v>83</v>
      </c>
      <c r="B21" s="84" t="s">
        <v>22</v>
      </c>
      <c r="C21" s="84">
        <v>2003</v>
      </c>
      <c r="D21" s="84" t="s">
        <v>82</v>
      </c>
      <c r="E21" s="83" t="s">
        <v>25</v>
      </c>
    </row>
    <row r="22" spans="1:7" ht="15" customHeight="1" x14ac:dyDescent="0.25">
      <c r="A22" s="84" t="s">
        <v>83</v>
      </c>
      <c r="B22" s="84" t="s">
        <v>22</v>
      </c>
      <c r="C22" s="84">
        <v>2003</v>
      </c>
      <c r="D22" s="84" t="s">
        <v>82</v>
      </c>
      <c r="E22" s="84" t="s">
        <v>86</v>
      </c>
    </row>
    <row r="23" spans="1:7" x14ac:dyDescent="0.25">
      <c r="A23" s="84" t="s">
        <v>83</v>
      </c>
      <c r="B23" s="84" t="s">
        <v>22</v>
      </c>
      <c r="C23" s="84">
        <v>2003</v>
      </c>
      <c r="D23" s="84" t="s">
        <v>82</v>
      </c>
      <c r="E23" s="83" t="s">
        <v>131</v>
      </c>
    </row>
    <row r="24" spans="1:7" ht="15" customHeight="1" x14ac:dyDescent="0.25">
      <c r="A24" s="84" t="s">
        <v>81</v>
      </c>
      <c r="B24" s="84" t="s">
        <v>34</v>
      </c>
      <c r="C24" s="84">
        <v>2003</v>
      </c>
      <c r="D24" s="84" t="s">
        <v>82</v>
      </c>
      <c r="E24" s="83" t="s">
        <v>25</v>
      </c>
    </row>
    <row r="25" spans="1:7" ht="15" customHeight="1" x14ac:dyDescent="0.25">
      <c r="A25" s="84" t="s">
        <v>81</v>
      </c>
      <c r="B25" s="84" t="s">
        <v>34</v>
      </c>
      <c r="C25" s="84">
        <v>2003</v>
      </c>
      <c r="D25" s="84" t="s">
        <v>82</v>
      </c>
      <c r="E25" s="83" t="s">
        <v>13</v>
      </c>
    </row>
    <row r="26" spans="1:7" ht="15" customHeight="1" x14ac:dyDescent="0.25">
      <c r="A26" s="84" t="s">
        <v>81</v>
      </c>
      <c r="B26" s="84" t="s">
        <v>34</v>
      </c>
      <c r="C26" s="84">
        <v>2003</v>
      </c>
      <c r="D26" s="84" t="s">
        <v>82</v>
      </c>
      <c r="E26" s="84" t="s">
        <v>86</v>
      </c>
    </row>
    <row r="27" spans="1:7" ht="15" customHeight="1" x14ac:dyDescent="0.25">
      <c r="A27" s="84" t="s">
        <v>147</v>
      </c>
      <c r="B27" s="84" t="s">
        <v>146</v>
      </c>
      <c r="C27" s="84">
        <v>2003</v>
      </c>
      <c r="D27" s="84" t="s">
        <v>82</v>
      </c>
      <c r="E27" s="83" t="s">
        <v>25</v>
      </c>
    </row>
    <row r="28" spans="1:7" x14ac:dyDescent="0.25">
      <c r="A28" s="84" t="s">
        <v>147</v>
      </c>
      <c r="B28" s="84" t="s">
        <v>146</v>
      </c>
      <c r="C28" s="84">
        <v>2003</v>
      </c>
      <c r="D28" s="84" t="s">
        <v>82</v>
      </c>
      <c r="E28" s="83" t="s">
        <v>132</v>
      </c>
    </row>
    <row r="29" spans="1:7" ht="15" customHeight="1" x14ac:dyDescent="0.25">
      <c r="A29" s="84" t="s">
        <v>147</v>
      </c>
      <c r="B29" s="84" t="s">
        <v>146</v>
      </c>
      <c r="C29" s="84">
        <v>2003</v>
      </c>
      <c r="D29" s="84" t="s">
        <v>82</v>
      </c>
      <c r="E29" s="84" t="s">
        <v>24</v>
      </c>
      <c r="G29" s="8"/>
    </row>
    <row r="30" spans="1:7" ht="15" customHeight="1" x14ac:dyDescent="0.25">
      <c r="A30" s="84" t="s">
        <v>107</v>
      </c>
      <c r="B30" s="84" t="s">
        <v>71</v>
      </c>
      <c r="C30" s="84">
        <v>2002</v>
      </c>
      <c r="D30" s="84" t="s">
        <v>82</v>
      </c>
      <c r="E30" s="83" t="s">
        <v>25</v>
      </c>
      <c r="G30" s="8"/>
    </row>
    <row r="31" spans="1:7" ht="15" customHeight="1" x14ac:dyDescent="0.25">
      <c r="A31" s="84" t="s">
        <v>107</v>
      </c>
      <c r="B31" s="84" t="s">
        <v>71</v>
      </c>
      <c r="C31" s="84">
        <v>2002</v>
      </c>
      <c r="D31" s="84" t="s">
        <v>82</v>
      </c>
      <c r="E31" s="84" t="s">
        <v>132</v>
      </c>
      <c r="G31" s="8"/>
    </row>
    <row r="32" spans="1:7" x14ac:dyDescent="0.25">
      <c r="A32" s="84" t="s">
        <v>107</v>
      </c>
      <c r="B32" s="84" t="s">
        <v>71</v>
      </c>
      <c r="C32" s="84">
        <v>2002</v>
      </c>
      <c r="D32" s="84" t="s">
        <v>82</v>
      </c>
      <c r="E32" s="83" t="s">
        <v>13</v>
      </c>
    </row>
    <row r="33" spans="1:5" ht="15" customHeight="1" x14ac:dyDescent="0.25">
      <c r="A33" s="85" t="s">
        <v>97</v>
      </c>
      <c r="B33" s="85" t="s">
        <v>87</v>
      </c>
      <c r="C33" s="85">
        <v>2002</v>
      </c>
      <c r="D33" s="85" t="s">
        <v>23</v>
      </c>
      <c r="E33" s="85" t="s">
        <v>131</v>
      </c>
    </row>
    <row r="34" spans="1:5" ht="15" customHeight="1" x14ac:dyDescent="0.25">
      <c r="A34" s="85" t="s">
        <v>97</v>
      </c>
      <c r="B34" s="85" t="s">
        <v>87</v>
      </c>
      <c r="C34" s="85">
        <v>2002</v>
      </c>
      <c r="D34" s="85" t="s">
        <v>23</v>
      </c>
      <c r="E34" s="83" t="s">
        <v>25</v>
      </c>
    </row>
    <row r="35" spans="1:5" ht="15" customHeight="1" x14ac:dyDescent="0.25">
      <c r="A35" s="85" t="s">
        <v>97</v>
      </c>
      <c r="B35" s="85" t="s">
        <v>87</v>
      </c>
      <c r="C35" s="85">
        <v>2002</v>
      </c>
      <c r="D35" s="85" t="s">
        <v>23</v>
      </c>
      <c r="E35" s="83" t="s">
        <v>86</v>
      </c>
    </row>
    <row r="36" spans="1:5" ht="15" customHeight="1" x14ac:dyDescent="0.25">
      <c r="A36" s="85" t="s">
        <v>98</v>
      </c>
      <c r="B36" s="85" t="s">
        <v>99</v>
      </c>
      <c r="C36" s="85">
        <v>2003</v>
      </c>
      <c r="D36" s="85" t="s">
        <v>23</v>
      </c>
      <c r="E36" s="83" t="s">
        <v>131</v>
      </c>
    </row>
    <row r="37" spans="1:5" ht="15" customHeight="1" x14ac:dyDescent="0.25">
      <c r="A37" s="85" t="s">
        <v>98</v>
      </c>
      <c r="B37" s="85" t="s">
        <v>99</v>
      </c>
      <c r="C37" s="85">
        <v>2003</v>
      </c>
      <c r="D37" s="85" t="s">
        <v>23</v>
      </c>
      <c r="E37" s="83" t="s">
        <v>25</v>
      </c>
    </row>
    <row r="38" spans="1:5" ht="15" customHeight="1" x14ac:dyDescent="0.25">
      <c r="A38" s="85" t="s">
        <v>98</v>
      </c>
      <c r="B38" s="85" t="s">
        <v>99</v>
      </c>
      <c r="C38" s="85">
        <v>2003</v>
      </c>
      <c r="D38" s="85" t="s">
        <v>23</v>
      </c>
      <c r="E38" s="83" t="s">
        <v>86</v>
      </c>
    </row>
    <row r="39" spans="1:5" ht="15" customHeight="1" x14ac:dyDescent="0.25">
      <c r="A39" s="85" t="s">
        <v>133</v>
      </c>
      <c r="B39" s="85" t="s">
        <v>33</v>
      </c>
      <c r="C39" s="85">
        <v>2003</v>
      </c>
      <c r="D39" s="85" t="s">
        <v>23</v>
      </c>
      <c r="E39" s="83" t="s">
        <v>25</v>
      </c>
    </row>
    <row r="40" spans="1:5" ht="15" customHeight="1" x14ac:dyDescent="0.25">
      <c r="A40" s="85" t="s">
        <v>133</v>
      </c>
      <c r="B40" s="85" t="s">
        <v>33</v>
      </c>
      <c r="C40" s="85">
        <v>2003</v>
      </c>
      <c r="D40" s="85" t="s">
        <v>23</v>
      </c>
      <c r="E40" s="85" t="s">
        <v>86</v>
      </c>
    </row>
    <row r="41" spans="1:5" ht="15" customHeight="1" x14ac:dyDescent="0.25">
      <c r="A41" s="85" t="s">
        <v>133</v>
      </c>
      <c r="B41" s="85" t="s">
        <v>33</v>
      </c>
      <c r="C41" s="85">
        <v>2003</v>
      </c>
      <c r="D41" s="85" t="s">
        <v>23</v>
      </c>
      <c r="E41" s="83" t="s">
        <v>13</v>
      </c>
    </row>
    <row r="42" spans="1:5" ht="15" customHeight="1" x14ac:dyDescent="0.25">
      <c r="A42" s="85" t="s">
        <v>130</v>
      </c>
      <c r="B42" s="85" t="s">
        <v>22</v>
      </c>
      <c r="C42" s="85">
        <v>2002</v>
      </c>
      <c r="D42" s="85" t="s">
        <v>23</v>
      </c>
      <c r="E42" s="85" t="s">
        <v>132</v>
      </c>
    </row>
    <row r="43" spans="1:5" ht="15" customHeight="1" x14ac:dyDescent="0.25">
      <c r="A43" s="85" t="s">
        <v>130</v>
      </c>
      <c r="B43" s="85" t="s">
        <v>22</v>
      </c>
      <c r="C43" s="85">
        <v>2002</v>
      </c>
      <c r="D43" s="85" t="s">
        <v>23</v>
      </c>
      <c r="E43" s="83" t="s">
        <v>131</v>
      </c>
    </row>
    <row r="44" spans="1:5" ht="15" customHeight="1" x14ac:dyDescent="0.25">
      <c r="A44" s="85" t="s">
        <v>130</v>
      </c>
      <c r="B44" s="85" t="s">
        <v>22</v>
      </c>
      <c r="C44" s="85">
        <v>2002</v>
      </c>
      <c r="D44" s="85" t="s">
        <v>23</v>
      </c>
      <c r="E44" s="83" t="s">
        <v>25</v>
      </c>
    </row>
    <row r="45" spans="1:5" x14ac:dyDescent="0.25">
      <c r="A45" s="85" t="s">
        <v>27</v>
      </c>
      <c r="B45" s="85" t="s">
        <v>26</v>
      </c>
      <c r="C45" s="85">
        <v>2002</v>
      </c>
      <c r="D45" s="85" t="s">
        <v>23</v>
      </c>
      <c r="E45" s="85" t="s">
        <v>132</v>
      </c>
    </row>
    <row r="46" spans="1:5" ht="15" customHeight="1" x14ac:dyDescent="0.25">
      <c r="A46" s="85" t="s">
        <v>27</v>
      </c>
      <c r="B46" s="85" t="s">
        <v>26</v>
      </c>
      <c r="C46" s="85">
        <v>2002</v>
      </c>
      <c r="D46" s="85" t="s">
        <v>23</v>
      </c>
      <c r="E46" s="83" t="s">
        <v>25</v>
      </c>
    </row>
    <row r="47" spans="1:5" ht="15" customHeight="1" x14ac:dyDescent="0.25">
      <c r="A47" s="85" t="s">
        <v>27</v>
      </c>
      <c r="B47" s="85" t="s">
        <v>26</v>
      </c>
      <c r="C47" s="85">
        <v>2002</v>
      </c>
      <c r="D47" s="85" t="s">
        <v>23</v>
      </c>
      <c r="E47" s="83" t="s">
        <v>13</v>
      </c>
    </row>
    <row r="48" spans="1:5" ht="15" customHeight="1" x14ac:dyDescent="0.25">
      <c r="A48" s="85" t="s">
        <v>29</v>
      </c>
      <c r="B48" s="85" t="s">
        <v>30</v>
      </c>
      <c r="C48" s="85">
        <v>2002</v>
      </c>
      <c r="D48" s="85" t="s">
        <v>23</v>
      </c>
      <c r="E48" s="85" t="s">
        <v>132</v>
      </c>
    </row>
    <row r="49" spans="1:5" ht="15" customHeight="1" x14ac:dyDescent="0.25">
      <c r="A49" s="85" t="s">
        <v>29</v>
      </c>
      <c r="B49" s="85" t="s">
        <v>30</v>
      </c>
      <c r="C49" s="85">
        <v>2002</v>
      </c>
      <c r="D49" s="85" t="s">
        <v>23</v>
      </c>
      <c r="E49" s="83" t="s">
        <v>25</v>
      </c>
    </row>
    <row r="50" spans="1:5" ht="15" customHeight="1" x14ac:dyDescent="0.25">
      <c r="A50" s="85" t="s">
        <v>29</v>
      </c>
      <c r="B50" s="85" t="s">
        <v>87</v>
      </c>
      <c r="C50" s="85">
        <v>2002</v>
      </c>
      <c r="D50" s="85" t="s">
        <v>23</v>
      </c>
      <c r="E50" s="83" t="s">
        <v>96</v>
      </c>
    </row>
    <row r="51" spans="1:5" x14ac:dyDescent="0.25">
      <c r="A51" s="85" t="s">
        <v>31</v>
      </c>
      <c r="B51" s="85" t="s">
        <v>32</v>
      </c>
      <c r="C51" s="85">
        <v>2003</v>
      </c>
      <c r="D51" s="85" t="s">
        <v>23</v>
      </c>
      <c r="E51" s="83" t="s">
        <v>25</v>
      </c>
    </row>
    <row r="52" spans="1:5" ht="15" customHeight="1" x14ac:dyDescent="0.25">
      <c r="A52" s="85" t="s">
        <v>31</v>
      </c>
      <c r="B52" s="85" t="s">
        <v>32</v>
      </c>
      <c r="C52" s="85">
        <v>2003</v>
      </c>
      <c r="D52" s="85" t="s">
        <v>23</v>
      </c>
      <c r="E52" s="85" t="s">
        <v>131</v>
      </c>
    </row>
    <row r="53" spans="1:5" ht="15" customHeight="1" x14ac:dyDescent="0.25">
      <c r="A53" s="85" t="s">
        <v>31</v>
      </c>
      <c r="B53" s="85" t="s">
        <v>32</v>
      </c>
      <c r="C53" s="85">
        <v>2003</v>
      </c>
      <c r="D53" s="85" t="s">
        <v>23</v>
      </c>
      <c r="E53" s="83" t="s">
        <v>24</v>
      </c>
    </row>
    <row r="54" spans="1:5" ht="15" customHeight="1" x14ac:dyDescent="0.25">
      <c r="A54" s="85" t="s">
        <v>21</v>
      </c>
      <c r="B54" s="85" t="s">
        <v>22</v>
      </c>
      <c r="C54" s="85">
        <v>2002</v>
      </c>
      <c r="D54" s="85" t="s">
        <v>23</v>
      </c>
      <c r="E54" s="85" t="s">
        <v>25</v>
      </c>
    </row>
    <row r="55" spans="1:5" ht="15" customHeight="1" x14ac:dyDescent="0.25">
      <c r="A55" s="85" t="s">
        <v>21</v>
      </c>
      <c r="B55" s="85" t="s">
        <v>22</v>
      </c>
      <c r="C55" s="85">
        <v>2002</v>
      </c>
      <c r="D55" s="85" t="s">
        <v>23</v>
      </c>
      <c r="E55" s="85" t="s">
        <v>24</v>
      </c>
    </row>
    <row r="56" spans="1:5" ht="15" customHeight="1" x14ac:dyDescent="0.25">
      <c r="A56" s="85" t="s">
        <v>21</v>
      </c>
      <c r="B56" s="85" t="s">
        <v>22</v>
      </c>
      <c r="C56" s="85">
        <v>2002</v>
      </c>
      <c r="D56" s="85" t="s">
        <v>23</v>
      </c>
      <c r="E56" s="83" t="s">
        <v>86</v>
      </c>
    </row>
    <row r="57" spans="1:5" ht="15" customHeight="1" x14ac:dyDescent="0.25">
      <c r="A57" s="85" t="s">
        <v>45</v>
      </c>
      <c r="B57" s="85" t="s">
        <v>137</v>
      </c>
      <c r="C57" s="85">
        <v>2002</v>
      </c>
      <c r="D57" s="85" t="s">
        <v>105</v>
      </c>
      <c r="E57" s="83" t="s">
        <v>132</v>
      </c>
    </row>
    <row r="58" spans="1:5" x14ac:dyDescent="0.25">
      <c r="A58" s="85" t="s">
        <v>45</v>
      </c>
      <c r="B58" s="85" t="s">
        <v>137</v>
      </c>
      <c r="C58" s="85">
        <v>2002</v>
      </c>
      <c r="D58" s="85" t="s">
        <v>105</v>
      </c>
      <c r="E58" s="85" t="s">
        <v>13</v>
      </c>
    </row>
    <row r="59" spans="1:5" ht="15" customHeight="1" x14ac:dyDescent="0.25">
      <c r="A59" s="85" t="s">
        <v>45</v>
      </c>
      <c r="B59" s="85" t="s">
        <v>137</v>
      </c>
      <c r="C59" s="85">
        <v>2002</v>
      </c>
      <c r="D59" s="85" t="s">
        <v>105</v>
      </c>
      <c r="E59" s="83" t="s">
        <v>86</v>
      </c>
    </row>
    <row r="60" spans="1:5" ht="15" customHeight="1" x14ac:dyDescent="0.25">
      <c r="A60" s="83" t="s">
        <v>138</v>
      </c>
      <c r="B60" s="83" t="s">
        <v>34</v>
      </c>
      <c r="C60" s="83">
        <v>2002</v>
      </c>
      <c r="D60" s="83" t="s">
        <v>105</v>
      </c>
      <c r="E60" s="83" t="s">
        <v>24</v>
      </c>
    </row>
    <row r="61" spans="1:5" ht="15" customHeight="1" x14ac:dyDescent="0.25">
      <c r="A61" s="83" t="s">
        <v>138</v>
      </c>
      <c r="B61" s="83" t="s">
        <v>34</v>
      </c>
      <c r="C61" s="83">
        <v>2002</v>
      </c>
      <c r="D61" s="83" t="s">
        <v>105</v>
      </c>
      <c r="E61" s="83" t="s">
        <v>25</v>
      </c>
    </row>
    <row r="62" spans="1:5" ht="15" customHeight="1" x14ac:dyDescent="0.25">
      <c r="A62" s="83" t="s">
        <v>138</v>
      </c>
      <c r="B62" s="83" t="s">
        <v>34</v>
      </c>
      <c r="C62" s="83">
        <v>2002</v>
      </c>
      <c r="D62" s="83" t="s">
        <v>105</v>
      </c>
      <c r="E62" s="83" t="s">
        <v>13</v>
      </c>
    </row>
    <row r="63" spans="1:5" ht="15" customHeight="1" x14ac:dyDescent="0.25">
      <c r="A63" s="83" t="s">
        <v>40</v>
      </c>
      <c r="B63" s="83" t="s">
        <v>41</v>
      </c>
      <c r="C63" s="83">
        <v>2002</v>
      </c>
      <c r="D63" s="83" t="s">
        <v>105</v>
      </c>
      <c r="E63" s="83" t="s">
        <v>24</v>
      </c>
    </row>
    <row r="64" spans="1:5" ht="15" customHeight="1" x14ac:dyDescent="0.25">
      <c r="A64" s="83" t="s">
        <v>40</v>
      </c>
      <c r="B64" s="83" t="s">
        <v>92</v>
      </c>
      <c r="C64" s="83">
        <v>2003</v>
      </c>
      <c r="D64" s="83" t="s">
        <v>105</v>
      </c>
      <c r="E64" s="83" t="s">
        <v>24</v>
      </c>
    </row>
    <row r="65" spans="1:5" ht="15" customHeight="1" x14ac:dyDescent="0.25">
      <c r="A65" s="83" t="s">
        <v>40</v>
      </c>
      <c r="B65" s="83" t="s">
        <v>41</v>
      </c>
      <c r="C65" s="83">
        <v>2002</v>
      </c>
      <c r="D65" s="83" t="s">
        <v>105</v>
      </c>
      <c r="E65" s="83" t="s">
        <v>13</v>
      </c>
    </row>
    <row r="66" spans="1:5" ht="15" customHeight="1" x14ac:dyDescent="0.25">
      <c r="A66" s="83" t="s">
        <v>40</v>
      </c>
      <c r="B66" s="83" t="s">
        <v>41</v>
      </c>
      <c r="C66" s="83">
        <v>2002</v>
      </c>
      <c r="D66" s="83" t="s">
        <v>105</v>
      </c>
      <c r="E66" s="83" t="s">
        <v>25</v>
      </c>
    </row>
    <row r="67" spans="1:5" x14ac:dyDescent="0.25">
      <c r="A67" s="83" t="s">
        <v>40</v>
      </c>
      <c r="B67" s="83" t="s">
        <v>92</v>
      </c>
      <c r="C67" s="83">
        <v>2003</v>
      </c>
      <c r="D67" s="83" t="s">
        <v>105</v>
      </c>
      <c r="E67" s="83" t="s">
        <v>25</v>
      </c>
    </row>
    <row r="68" spans="1:5" ht="15" customHeight="1" x14ac:dyDescent="0.25">
      <c r="A68" s="83" t="s">
        <v>40</v>
      </c>
      <c r="B68" s="83" t="s">
        <v>92</v>
      </c>
      <c r="C68" s="83">
        <v>2003</v>
      </c>
      <c r="D68" s="83" t="s">
        <v>105</v>
      </c>
      <c r="E68" s="83" t="s">
        <v>13</v>
      </c>
    </row>
    <row r="69" spans="1:5" ht="15" customHeight="1" x14ac:dyDescent="0.25">
      <c r="A69" s="78" t="s">
        <v>139</v>
      </c>
      <c r="B69" s="78" t="s">
        <v>42</v>
      </c>
      <c r="C69" s="78">
        <v>2003</v>
      </c>
      <c r="D69" s="78" t="s">
        <v>105</v>
      </c>
      <c r="E69" s="83" t="s">
        <v>24</v>
      </c>
    </row>
    <row r="70" spans="1:5" ht="15" customHeight="1" x14ac:dyDescent="0.25">
      <c r="A70" s="83" t="s">
        <v>139</v>
      </c>
      <c r="B70" s="83" t="s">
        <v>42</v>
      </c>
      <c r="C70" s="83">
        <v>2003</v>
      </c>
      <c r="D70" s="83" t="s">
        <v>105</v>
      </c>
      <c r="E70" s="83" t="s">
        <v>131</v>
      </c>
    </row>
    <row r="71" spans="1:5" ht="15" customHeight="1" x14ac:dyDescent="0.25">
      <c r="A71" s="78" t="s">
        <v>139</v>
      </c>
      <c r="B71" s="78" t="s">
        <v>42</v>
      </c>
      <c r="C71" s="78">
        <v>2003</v>
      </c>
      <c r="D71" s="83" t="s">
        <v>105</v>
      </c>
      <c r="E71" s="83" t="s">
        <v>86</v>
      </c>
    </row>
    <row r="72" spans="1:5" ht="15" customHeight="1" x14ac:dyDescent="0.25">
      <c r="A72" s="83" t="s">
        <v>43</v>
      </c>
      <c r="B72" s="83" t="s">
        <v>44</v>
      </c>
      <c r="C72" s="83">
        <v>2003</v>
      </c>
      <c r="D72" s="83" t="s">
        <v>105</v>
      </c>
      <c r="E72" s="83" t="s">
        <v>25</v>
      </c>
    </row>
    <row r="73" spans="1:5" ht="15" customHeight="1" x14ac:dyDescent="0.25">
      <c r="A73" s="83" t="s">
        <v>43</v>
      </c>
      <c r="B73" s="83" t="s">
        <v>44</v>
      </c>
      <c r="C73" s="83">
        <v>2003</v>
      </c>
      <c r="D73" s="83" t="s">
        <v>105</v>
      </c>
      <c r="E73" s="83" t="s">
        <v>13</v>
      </c>
    </row>
    <row r="74" spans="1:5" ht="15" customHeight="1" x14ac:dyDescent="0.25">
      <c r="A74" s="83" t="s">
        <v>43</v>
      </c>
      <c r="B74" s="83" t="s">
        <v>44</v>
      </c>
      <c r="C74" s="83">
        <v>2003</v>
      </c>
      <c r="D74" s="83" t="s">
        <v>105</v>
      </c>
      <c r="E74" s="83" t="s">
        <v>86</v>
      </c>
    </row>
    <row r="75" spans="1:5" ht="15" customHeight="1" x14ac:dyDescent="0.25">
      <c r="A75" s="83" t="s">
        <v>106</v>
      </c>
      <c r="B75" s="83" t="s">
        <v>33</v>
      </c>
      <c r="C75" s="83">
        <v>2002</v>
      </c>
      <c r="D75" s="83" t="s">
        <v>105</v>
      </c>
      <c r="E75" s="83" t="s">
        <v>96</v>
      </c>
    </row>
    <row r="76" spans="1:5" ht="15" customHeight="1" x14ac:dyDescent="0.25">
      <c r="A76" s="83" t="s">
        <v>106</v>
      </c>
      <c r="B76" s="83" t="s">
        <v>33</v>
      </c>
      <c r="C76" s="83">
        <v>2002</v>
      </c>
      <c r="D76" s="83" t="s">
        <v>105</v>
      </c>
      <c r="E76" s="83" t="s">
        <v>86</v>
      </c>
    </row>
    <row r="77" spans="1:5" x14ac:dyDescent="0.25">
      <c r="A77" s="83" t="s">
        <v>106</v>
      </c>
      <c r="B77" s="83" t="s">
        <v>33</v>
      </c>
      <c r="C77" s="83">
        <v>2002</v>
      </c>
      <c r="D77" s="83" t="s">
        <v>105</v>
      </c>
      <c r="E77" s="83" t="s">
        <v>131</v>
      </c>
    </row>
    <row r="78" spans="1:5" ht="15" customHeight="1" x14ac:dyDescent="0.25">
      <c r="A78" s="83" t="s">
        <v>35</v>
      </c>
      <c r="B78" s="83" t="s">
        <v>36</v>
      </c>
      <c r="C78" s="83">
        <v>2002</v>
      </c>
      <c r="D78" s="83" t="s">
        <v>105</v>
      </c>
      <c r="E78" s="83" t="s">
        <v>13</v>
      </c>
    </row>
    <row r="79" spans="1:5" x14ac:dyDescent="0.25">
      <c r="A79" s="83" t="s">
        <v>35</v>
      </c>
      <c r="B79" s="83" t="s">
        <v>36</v>
      </c>
      <c r="C79" s="83">
        <v>2002</v>
      </c>
      <c r="D79" s="83" t="s">
        <v>105</v>
      </c>
      <c r="E79" s="83" t="s">
        <v>96</v>
      </c>
    </row>
    <row r="80" spans="1:5" ht="15" customHeight="1" x14ac:dyDescent="0.25">
      <c r="A80" s="83" t="s">
        <v>35</v>
      </c>
      <c r="B80" s="83" t="s">
        <v>36</v>
      </c>
      <c r="C80" s="83">
        <v>2002</v>
      </c>
      <c r="D80" s="83" t="s">
        <v>105</v>
      </c>
      <c r="E80" s="83" t="s">
        <v>86</v>
      </c>
    </row>
    <row r="81" spans="1:5" ht="15" customHeight="1" x14ac:dyDescent="0.25">
      <c r="A81" s="83" t="s">
        <v>37</v>
      </c>
      <c r="B81" s="83" t="s">
        <v>38</v>
      </c>
      <c r="C81" s="83">
        <v>2003</v>
      </c>
      <c r="D81" s="83" t="s">
        <v>144</v>
      </c>
      <c r="E81" s="83" t="s">
        <v>24</v>
      </c>
    </row>
    <row r="82" spans="1:5" ht="15" customHeight="1" x14ac:dyDescent="0.25">
      <c r="A82" s="83" t="s">
        <v>37</v>
      </c>
      <c r="B82" s="83" t="s">
        <v>38</v>
      </c>
      <c r="C82" s="83">
        <v>2003</v>
      </c>
      <c r="D82" s="83" t="s">
        <v>144</v>
      </c>
      <c r="E82" s="83" t="s">
        <v>13</v>
      </c>
    </row>
    <row r="83" spans="1:5" x14ac:dyDescent="0.25">
      <c r="A83" s="83" t="s">
        <v>37</v>
      </c>
      <c r="B83" s="83" t="s">
        <v>38</v>
      </c>
      <c r="C83" s="83">
        <v>2003</v>
      </c>
      <c r="D83" s="83" t="s">
        <v>144</v>
      </c>
      <c r="E83" s="83" t="s">
        <v>86</v>
      </c>
    </row>
    <row r="84" spans="1:5" ht="15" customHeight="1" x14ac:dyDescent="0.25">
      <c r="A84" s="83" t="s">
        <v>46</v>
      </c>
      <c r="B84" s="83" t="s">
        <v>47</v>
      </c>
      <c r="C84" s="83">
        <v>2004</v>
      </c>
      <c r="D84" s="83" t="s">
        <v>48</v>
      </c>
      <c r="E84" s="83" t="s">
        <v>86</v>
      </c>
    </row>
    <row r="85" spans="1:5" ht="15" customHeight="1" x14ac:dyDescent="0.25">
      <c r="A85" s="83" t="s">
        <v>46</v>
      </c>
      <c r="B85" s="83" t="s">
        <v>47</v>
      </c>
      <c r="C85" s="83">
        <v>2004</v>
      </c>
      <c r="D85" s="83" t="s">
        <v>48</v>
      </c>
      <c r="E85" s="83" t="s">
        <v>96</v>
      </c>
    </row>
    <row r="86" spans="1:5" x14ac:dyDescent="0.25">
      <c r="A86" s="83" t="s">
        <v>46</v>
      </c>
      <c r="B86" s="83" t="s">
        <v>47</v>
      </c>
      <c r="C86" s="83">
        <v>2004</v>
      </c>
      <c r="D86" s="83" t="s">
        <v>48</v>
      </c>
      <c r="E86" s="83" t="s">
        <v>25</v>
      </c>
    </row>
    <row r="87" spans="1:5" ht="15" customHeight="1" x14ac:dyDescent="0.25">
      <c r="A87" s="83" t="s">
        <v>49</v>
      </c>
      <c r="B87" s="83" t="s">
        <v>50</v>
      </c>
      <c r="C87" s="83">
        <v>2002</v>
      </c>
      <c r="D87" s="83" t="s">
        <v>48</v>
      </c>
      <c r="E87" s="83" t="s">
        <v>132</v>
      </c>
    </row>
    <row r="88" spans="1:5" ht="15" customHeight="1" x14ac:dyDescent="0.25">
      <c r="A88" s="83" t="s">
        <v>49</v>
      </c>
      <c r="B88" s="83" t="s">
        <v>50</v>
      </c>
      <c r="C88" s="83">
        <v>2002</v>
      </c>
      <c r="D88" s="83" t="s">
        <v>48</v>
      </c>
      <c r="E88" s="83" t="s">
        <v>86</v>
      </c>
    </row>
    <row r="89" spans="1:5" ht="15" customHeight="1" x14ac:dyDescent="0.25">
      <c r="A89" s="83" t="s">
        <v>49</v>
      </c>
      <c r="B89" s="83" t="s">
        <v>50</v>
      </c>
      <c r="C89" s="83">
        <v>2002</v>
      </c>
      <c r="D89" s="83" t="s">
        <v>48</v>
      </c>
      <c r="E89" s="83" t="s">
        <v>13</v>
      </c>
    </row>
    <row r="90" spans="1:5" ht="15" customHeight="1" x14ac:dyDescent="0.25">
      <c r="A90" s="83" t="s">
        <v>102</v>
      </c>
      <c r="B90" s="83" t="s">
        <v>27</v>
      </c>
      <c r="C90" s="83">
        <v>2002</v>
      </c>
      <c r="D90" s="83" t="s">
        <v>48</v>
      </c>
      <c r="E90" s="83" t="s">
        <v>131</v>
      </c>
    </row>
    <row r="91" spans="1:5" x14ac:dyDescent="0.25">
      <c r="A91" s="83" t="s">
        <v>102</v>
      </c>
      <c r="B91" s="83" t="s">
        <v>27</v>
      </c>
      <c r="C91" s="83">
        <v>2002</v>
      </c>
      <c r="D91" s="83" t="s">
        <v>48</v>
      </c>
      <c r="E91" s="83" t="s">
        <v>24</v>
      </c>
    </row>
    <row r="92" spans="1:5" ht="15" customHeight="1" x14ac:dyDescent="0.25">
      <c r="A92" s="83" t="s">
        <v>102</v>
      </c>
      <c r="B92" s="83" t="s">
        <v>27</v>
      </c>
      <c r="C92" s="83">
        <v>2002</v>
      </c>
      <c r="D92" s="83" t="s">
        <v>48</v>
      </c>
      <c r="E92" s="79" t="s">
        <v>132</v>
      </c>
    </row>
    <row r="93" spans="1:5" ht="15" customHeight="1" x14ac:dyDescent="0.25">
      <c r="A93" s="83" t="s">
        <v>100</v>
      </c>
      <c r="B93" s="83" t="s">
        <v>101</v>
      </c>
      <c r="C93" s="83">
        <v>2002</v>
      </c>
      <c r="D93" s="83" t="s">
        <v>48</v>
      </c>
      <c r="E93" s="83" t="s">
        <v>132</v>
      </c>
    </row>
    <row r="94" spans="1:5" ht="15" customHeight="1" x14ac:dyDescent="0.25">
      <c r="A94" s="83" t="s">
        <v>100</v>
      </c>
      <c r="B94" s="83" t="s">
        <v>101</v>
      </c>
      <c r="C94" s="83">
        <v>2002</v>
      </c>
      <c r="D94" s="83" t="s">
        <v>48</v>
      </c>
      <c r="E94" s="83" t="s">
        <v>13</v>
      </c>
    </row>
    <row r="95" spans="1:5" x14ac:dyDescent="0.25">
      <c r="A95" s="83" t="s">
        <v>100</v>
      </c>
      <c r="B95" s="83" t="s">
        <v>101</v>
      </c>
      <c r="C95" s="83">
        <v>2002</v>
      </c>
      <c r="D95" s="83" t="s">
        <v>48</v>
      </c>
      <c r="E95" s="83" t="s">
        <v>25</v>
      </c>
    </row>
    <row r="96" spans="1:5" ht="15" customHeight="1" x14ac:dyDescent="0.25">
      <c r="A96" s="83" t="s">
        <v>145</v>
      </c>
      <c r="B96" s="83" t="s">
        <v>36</v>
      </c>
      <c r="C96" s="83">
        <v>2004</v>
      </c>
      <c r="D96" s="83" t="s">
        <v>48</v>
      </c>
      <c r="E96" s="83" t="s">
        <v>131</v>
      </c>
    </row>
    <row r="97" spans="1:5" ht="15" customHeight="1" x14ac:dyDescent="0.25">
      <c r="A97" s="83" t="s">
        <v>145</v>
      </c>
      <c r="B97" s="83" t="s">
        <v>36</v>
      </c>
      <c r="C97" s="83">
        <v>2004</v>
      </c>
      <c r="D97" s="83" t="s">
        <v>48</v>
      </c>
      <c r="E97" s="83" t="s">
        <v>25</v>
      </c>
    </row>
    <row r="98" spans="1:5" x14ac:dyDescent="0.25">
      <c r="A98" s="83" t="s">
        <v>145</v>
      </c>
      <c r="B98" s="83" t="s">
        <v>36</v>
      </c>
      <c r="C98" s="83">
        <v>2004</v>
      </c>
      <c r="D98" s="83" t="s">
        <v>48</v>
      </c>
      <c r="E98" s="83" t="s">
        <v>13</v>
      </c>
    </row>
    <row r="99" spans="1:5" ht="15" customHeight="1" x14ac:dyDescent="0.25">
      <c r="A99" s="83" t="s">
        <v>52</v>
      </c>
      <c r="B99" s="83" t="s">
        <v>53</v>
      </c>
      <c r="C99" s="83">
        <v>2002</v>
      </c>
      <c r="D99" s="83" t="s">
        <v>48</v>
      </c>
      <c r="E99" s="83" t="s">
        <v>86</v>
      </c>
    </row>
    <row r="100" spans="1:5" ht="15" customHeight="1" x14ac:dyDescent="0.25">
      <c r="A100" s="83" t="s">
        <v>52</v>
      </c>
      <c r="B100" s="83" t="s">
        <v>53</v>
      </c>
      <c r="C100" s="83">
        <v>2002</v>
      </c>
      <c r="D100" s="83" t="s">
        <v>48</v>
      </c>
      <c r="E100" s="83" t="s">
        <v>24</v>
      </c>
    </row>
    <row r="101" spans="1:5" ht="15" customHeight="1" x14ac:dyDescent="0.25">
      <c r="A101" s="83" t="s">
        <v>52</v>
      </c>
      <c r="B101" s="83" t="s">
        <v>53</v>
      </c>
      <c r="C101" s="83">
        <v>2002</v>
      </c>
      <c r="D101" s="83" t="s">
        <v>48</v>
      </c>
      <c r="E101" s="83" t="s">
        <v>131</v>
      </c>
    </row>
    <row r="102" spans="1:5" ht="15" customHeight="1" x14ac:dyDescent="0.25">
      <c r="A102" s="83" t="s">
        <v>54</v>
      </c>
      <c r="B102" s="83" t="s">
        <v>55</v>
      </c>
      <c r="C102" s="83">
        <v>2002</v>
      </c>
      <c r="D102" s="83" t="s">
        <v>48</v>
      </c>
      <c r="E102" s="83" t="s">
        <v>96</v>
      </c>
    </row>
    <row r="103" spans="1:5" x14ac:dyDescent="0.25">
      <c r="A103" s="83" t="s">
        <v>54</v>
      </c>
      <c r="B103" s="83" t="s">
        <v>55</v>
      </c>
      <c r="C103" s="83">
        <v>2002</v>
      </c>
      <c r="D103" s="83" t="s">
        <v>48</v>
      </c>
      <c r="E103" s="83" t="s">
        <v>13</v>
      </c>
    </row>
    <row r="104" spans="1:5" ht="15" customHeight="1" x14ac:dyDescent="0.25">
      <c r="A104" s="83" t="s">
        <v>54</v>
      </c>
      <c r="B104" s="83" t="s">
        <v>55</v>
      </c>
      <c r="C104" s="83">
        <v>2002</v>
      </c>
      <c r="D104" s="83" t="s">
        <v>48</v>
      </c>
      <c r="E104" s="83" t="s">
        <v>25</v>
      </c>
    </row>
    <row r="105" spans="1:5" ht="15" customHeight="1" x14ac:dyDescent="0.25">
      <c r="A105" s="83" t="s">
        <v>103</v>
      </c>
      <c r="B105" s="83" t="s">
        <v>104</v>
      </c>
      <c r="C105" s="83">
        <v>2003</v>
      </c>
      <c r="D105" s="83" t="s">
        <v>48</v>
      </c>
      <c r="E105" s="83" t="s">
        <v>132</v>
      </c>
    </row>
    <row r="106" spans="1:5" ht="15" customHeight="1" x14ac:dyDescent="0.25">
      <c r="A106" s="83" t="s">
        <v>103</v>
      </c>
      <c r="B106" s="83" t="s">
        <v>104</v>
      </c>
      <c r="C106" s="83">
        <v>2003</v>
      </c>
      <c r="D106" s="83" t="s">
        <v>48</v>
      </c>
      <c r="E106" s="83" t="s">
        <v>24</v>
      </c>
    </row>
    <row r="107" spans="1:5" x14ac:dyDescent="0.25">
      <c r="A107" s="83" t="s">
        <v>103</v>
      </c>
      <c r="B107" s="83" t="s">
        <v>104</v>
      </c>
      <c r="C107" s="83">
        <v>2003</v>
      </c>
      <c r="D107" s="83" t="s">
        <v>48</v>
      </c>
      <c r="E107" s="83" t="s">
        <v>96</v>
      </c>
    </row>
    <row r="108" spans="1:5" ht="15" customHeight="1" x14ac:dyDescent="0.25">
      <c r="A108" s="16" t="s">
        <v>67</v>
      </c>
      <c r="B108" s="16" t="s">
        <v>34</v>
      </c>
      <c r="C108" s="16">
        <v>2002</v>
      </c>
      <c r="D108" s="16" t="s">
        <v>140</v>
      </c>
      <c r="E108" s="77" t="s">
        <v>132</v>
      </c>
    </row>
    <row r="109" spans="1:5" x14ac:dyDescent="0.25">
      <c r="A109" s="16" t="s">
        <v>67</v>
      </c>
      <c r="B109" s="16" t="s">
        <v>34</v>
      </c>
      <c r="C109" s="16">
        <v>2002</v>
      </c>
      <c r="D109" s="16" t="s">
        <v>140</v>
      </c>
      <c r="E109" s="83" t="s">
        <v>131</v>
      </c>
    </row>
    <row r="110" spans="1:5" ht="15" customHeight="1" x14ac:dyDescent="0.25">
      <c r="A110" s="16" t="s">
        <v>67</v>
      </c>
      <c r="B110" s="16" t="s">
        <v>34</v>
      </c>
      <c r="C110" s="16">
        <v>2002</v>
      </c>
      <c r="D110" s="16" t="s">
        <v>140</v>
      </c>
      <c r="E110" s="77" t="s">
        <v>86</v>
      </c>
    </row>
    <row r="111" spans="1:5" ht="15" customHeight="1" x14ac:dyDescent="0.25">
      <c r="A111" s="16" t="s">
        <v>62</v>
      </c>
      <c r="B111" s="16" t="s">
        <v>56</v>
      </c>
      <c r="C111" s="16">
        <v>2002</v>
      </c>
      <c r="D111" s="16" t="s">
        <v>140</v>
      </c>
      <c r="E111" s="77" t="s">
        <v>86</v>
      </c>
    </row>
    <row r="112" spans="1:5" ht="15" customHeight="1" x14ac:dyDescent="0.25">
      <c r="A112" s="16" t="s">
        <v>62</v>
      </c>
      <c r="B112" s="16" t="s">
        <v>56</v>
      </c>
      <c r="C112" s="16">
        <v>2002</v>
      </c>
      <c r="D112" s="16" t="s">
        <v>140</v>
      </c>
      <c r="E112" s="83" t="s">
        <v>13</v>
      </c>
    </row>
    <row r="113" spans="1:5" x14ac:dyDescent="0.25">
      <c r="A113" s="16" t="s">
        <v>62</v>
      </c>
      <c r="B113" s="16" t="s">
        <v>56</v>
      </c>
      <c r="C113" s="16">
        <v>2002</v>
      </c>
      <c r="D113" s="16" t="s">
        <v>140</v>
      </c>
      <c r="E113" s="81" t="s">
        <v>131</v>
      </c>
    </row>
    <row r="114" spans="1:5" ht="15" customHeight="1" x14ac:dyDescent="0.25">
      <c r="A114" s="16" t="s">
        <v>65</v>
      </c>
      <c r="B114" s="16" t="s">
        <v>66</v>
      </c>
      <c r="C114" s="16">
        <v>2003</v>
      </c>
      <c r="D114" s="16" t="s">
        <v>140</v>
      </c>
      <c r="E114" s="77" t="s">
        <v>132</v>
      </c>
    </row>
    <row r="115" spans="1:5" x14ac:dyDescent="0.25">
      <c r="A115" s="16" t="s">
        <v>65</v>
      </c>
      <c r="B115" s="16" t="s">
        <v>66</v>
      </c>
      <c r="C115" s="16">
        <v>2003</v>
      </c>
      <c r="D115" s="16" t="s">
        <v>140</v>
      </c>
      <c r="E115" s="83" t="s">
        <v>25</v>
      </c>
    </row>
    <row r="116" spans="1:5" ht="15" customHeight="1" x14ac:dyDescent="0.25">
      <c r="A116" s="16" t="s">
        <v>65</v>
      </c>
      <c r="B116" s="16" t="s">
        <v>66</v>
      </c>
      <c r="C116" s="16">
        <v>2003</v>
      </c>
      <c r="D116" s="16" t="s">
        <v>140</v>
      </c>
      <c r="E116" s="83" t="s">
        <v>131</v>
      </c>
    </row>
    <row r="117" spans="1:5" ht="15" customHeight="1" x14ac:dyDescent="0.25">
      <c r="A117" s="16" t="s">
        <v>63</v>
      </c>
      <c r="B117" s="16" t="s">
        <v>39</v>
      </c>
      <c r="C117" s="16">
        <v>2002</v>
      </c>
      <c r="D117" s="16" t="s">
        <v>140</v>
      </c>
      <c r="E117" s="83" t="s">
        <v>96</v>
      </c>
    </row>
    <row r="118" spans="1:5" ht="15" customHeight="1" x14ac:dyDescent="0.25">
      <c r="A118" s="16" t="s">
        <v>63</v>
      </c>
      <c r="B118" s="16" t="s">
        <v>39</v>
      </c>
      <c r="C118" s="16">
        <v>2002</v>
      </c>
      <c r="D118" s="16" t="s">
        <v>140</v>
      </c>
      <c r="E118" s="77" t="s">
        <v>86</v>
      </c>
    </row>
    <row r="119" spans="1:5" ht="15" customHeight="1" x14ac:dyDescent="0.25">
      <c r="A119" s="16" t="s">
        <v>63</v>
      </c>
      <c r="B119" s="16" t="s">
        <v>39</v>
      </c>
      <c r="C119" s="16">
        <v>2002</v>
      </c>
      <c r="D119" s="16" t="s">
        <v>140</v>
      </c>
      <c r="E119" s="83" t="s">
        <v>131</v>
      </c>
    </row>
    <row r="120" spans="1:5" ht="15" customHeight="1" x14ac:dyDescent="0.25">
      <c r="A120" s="16" t="s">
        <v>60</v>
      </c>
      <c r="B120" s="16" t="s">
        <v>33</v>
      </c>
      <c r="C120" s="16">
        <v>2002</v>
      </c>
      <c r="D120" s="16" t="s">
        <v>140</v>
      </c>
      <c r="E120" s="77" t="s">
        <v>86</v>
      </c>
    </row>
    <row r="121" spans="1:5" ht="15" customHeight="1" x14ac:dyDescent="0.25">
      <c r="A121" s="16" t="s">
        <v>60</v>
      </c>
      <c r="B121" s="16" t="s">
        <v>33</v>
      </c>
      <c r="C121" s="16">
        <v>2002</v>
      </c>
      <c r="D121" s="16" t="s">
        <v>140</v>
      </c>
      <c r="E121" s="83" t="s">
        <v>25</v>
      </c>
    </row>
    <row r="122" spans="1:5" x14ac:dyDescent="0.25">
      <c r="A122" s="16" t="s">
        <v>60</v>
      </c>
      <c r="B122" s="16" t="s">
        <v>33</v>
      </c>
      <c r="C122" s="16">
        <v>2002</v>
      </c>
      <c r="D122" s="16" t="s">
        <v>140</v>
      </c>
      <c r="E122" s="83" t="s">
        <v>131</v>
      </c>
    </row>
    <row r="123" spans="1:5" ht="15" customHeight="1" x14ac:dyDescent="0.25">
      <c r="A123" s="16" t="s">
        <v>64</v>
      </c>
      <c r="B123" s="16" t="s">
        <v>51</v>
      </c>
      <c r="C123" s="16">
        <v>2002</v>
      </c>
      <c r="D123" s="16" t="s">
        <v>140</v>
      </c>
      <c r="E123" s="83" t="s">
        <v>13</v>
      </c>
    </row>
    <row r="124" spans="1:5" ht="15" customHeight="1" x14ac:dyDescent="0.25">
      <c r="A124" s="16" t="s">
        <v>64</v>
      </c>
      <c r="B124" s="16" t="s">
        <v>51</v>
      </c>
      <c r="C124" s="16">
        <v>2002</v>
      </c>
      <c r="D124" s="16" t="s">
        <v>140</v>
      </c>
      <c r="E124" s="77" t="s">
        <v>86</v>
      </c>
    </row>
    <row r="125" spans="1:5" x14ac:dyDescent="0.25">
      <c r="A125" s="16" t="s">
        <v>64</v>
      </c>
      <c r="B125" s="16" t="s">
        <v>51</v>
      </c>
      <c r="C125" s="16">
        <v>2002</v>
      </c>
      <c r="D125" s="16" t="s">
        <v>140</v>
      </c>
      <c r="E125" s="83" t="s">
        <v>131</v>
      </c>
    </row>
    <row r="126" spans="1:5" ht="15" customHeight="1" x14ac:dyDescent="0.25">
      <c r="A126" s="16" t="s">
        <v>141</v>
      </c>
      <c r="B126" s="16" t="s">
        <v>68</v>
      </c>
      <c r="C126" s="16">
        <v>2002</v>
      </c>
      <c r="D126" s="16" t="s">
        <v>140</v>
      </c>
      <c r="E126" s="83" t="s">
        <v>25</v>
      </c>
    </row>
    <row r="127" spans="1:5" ht="15" customHeight="1" x14ac:dyDescent="0.25">
      <c r="A127" s="16" t="s">
        <v>141</v>
      </c>
      <c r="B127" s="16" t="s">
        <v>68</v>
      </c>
      <c r="C127" s="16">
        <v>2002</v>
      </c>
      <c r="D127" s="16" t="s">
        <v>140</v>
      </c>
      <c r="E127" s="83" t="s">
        <v>86</v>
      </c>
    </row>
    <row r="128" spans="1:5" ht="15" customHeight="1" x14ac:dyDescent="0.25">
      <c r="A128" s="16" t="s">
        <v>141</v>
      </c>
      <c r="B128" s="16" t="s">
        <v>68</v>
      </c>
      <c r="C128" s="16">
        <v>2002</v>
      </c>
      <c r="D128" s="16" t="s">
        <v>140</v>
      </c>
      <c r="E128" s="83" t="s">
        <v>131</v>
      </c>
    </row>
    <row r="129" spans="1:5" ht="15" customHeight="1" x14ac:dyDescent="0.25">
      <c r="A129" s="16" t="s">
        <v>59</v>
      </c>
      <c r="B129" s="16" t="s">
        <v>53</v>
      </c>
      <c r="C129" s="16">
        <v>2003</v>
      </c>
      <c r="D129" s="16" t="s">
        <v>140</v>
      </c>
      <c r="E129" s="83" t="s">
        <v>25</v>
      </c>
    </row>
    <row r="130" spans="1:5" ht="15" customHeight="1" x14ac:dyDescent="0.25">
      <c r="A130" s="16" t="s">
        <v>59</v>
      </c>
      <c r="B130" s="16" t="s">
        <v>53</v>
      </c>
      <c r="C130" s="16">
        <v>2003</v>
      </c>
      <c r="D130" s="16" t="s">
        <v>140</v>
      </c>
      <c r="E130" s="77" t="s">
        <v>86</v>
      </c>
    </row>
    <row r="131" spans="1:5" ht="15" customHeight="1" x14ac:dyDescent="0.25">
      <c r="A131" s="16" t="s">
        <v>59</v>
      </c>
      <c r="B131" s="16" t="s">
        <v>53</v>
      </c>
      <c r="C131" s="16">
        <v>2003</v>
      </c>
      <c r="D131" s="16" t="s">
        <v>140</v>
      </c>
      <c r="E131" s="83" t="s">
        <v>131</v>
      </c>
    </row>
    <row r="132" spans="1:5" ht="15" customHeight="1" x14ac:dyDescent="0.25">
      <c r="A132" s="83" t="s">
        <v>76</v>
      </c>
      <c r="B132" s="83" t="s">
        <v>50</v>
      </c>
      <c r="C132" s="83">
        <v>2002</v>
      </c>
      <c r="D132" s="83" t="s">
        <v>73</v>
      </c>
      <c r="E132" s="83" t="s">
        <v>86</v>
      </c>
    </row>
    <row r="133" spans="1:5" x14ac:dyDescent="0.25">
      <c r="A133" s="83" t="s">
        <v>76</v>
      </c>
      <c r="B133" s="83" t="s">
        <v>50</v>
      </c>
      <c r="C133" s="83">
        <v>2002</v>
      </c>
      <c r="D133" s="83" t="s">
        <v>73</v>
      </c>
      <c r="E133" s="83" t="s">
        <v>131</v>
      </c>
    </row>
    <row r="134" spans="1:5" ht="15" customHeight="1" x14ac:dyDescent="0.25">
      <c r="A134" s="83" t="s">
        <v>76</v>
      </c>
      <c r="B134" s="83" t="s">
        <v>50</v>
      </c>
      <c r="C134" s="83">
        <v>2002</v>
      </c>
      <c r="D134" s="83" t="s">
        <v>73</v>
      </c>
      <c r="E134" s="83" t="s">
        <v>96</v>
      </c>
    </row>
    <row r="135" spans="1:5" ht="15" customHeight="1" x14ac:dyDescent="0.25">
      <c r="A135" s="83" t="s">
        <v>77</v>
      </c>
      <c r="B135" s="83" t="s">
        <v>66</v>
      </c>
      <c r="C135" s="83">
        <v>2003</v>
      </c>
      <c r="D135" s="83" t="s">
        <v>73</v>
      </c>
      <c r="E135" s="83" t="s">
        <v>131</v>
      </c>
    </row>
    <row r="136" spans="1:5" ht="15" customHeight="1" x14ac:dyDescent="0.25">
      <c r="A136" s="83" t="s">
        <v>77</v>
      </c>
      <c r="B136" s="83" t="s">
        <v>66</v>
      </c>
      <c r="C136" s="83">
        <v>2003</v>
      </c>
      <c r="D136" s="83" t="s">
        <v>73</v>
      </c>
      <c r="E136" s="83" t="s">
        <v>86</v>
      </c>
    </row>
    <row r="137" spans="1:5" x14ac:dyDescent="0.25">
      <c r="A137" s="83" t="s">
        <v>77</v>
      </c>
      <c r="B137" s="83" t="s">
        <v>66</v>
      </c>
      <c r="C137" s="83">
        <v>2003</v>
      </c>
      <c r="D137" s="83" t="s">
        <v>73</v>
      </c>
      <c r="E137" s="83" t="s">
        <v>25</v>
      </c>
    </row>
    <row r="138" spans="1:5" ht="15" customHeight="1" x14ac:dyDescent="0.25">
      <c r="A138" s="82" t="s">
        <v>134</v>
      </c>
      <c r="B138" s="82" t="s">
        <v>74</v>
      </c>
      <c r="C138" s="83">
        <v>2003</v>
      </c>
      <c r="D138" s="83" t="s">
        <v>73</v>
      </c>
      <c r="E138" s="83" t="s">
        <v>13</v>
      </c>
    </row>
    <row r="139" spans="1:5" x14ac:dyDescent="0.25">
      <c r="A139" s="82" t="s">
        <v>134</v>
      </c>
      <c r="B139" s="82" t="s">
        <v>74</v>
      </c>
      <c r="C139" s="83">
        <v>2003</v>
      </c>
      <c r="D139" s="83" t="s">
        <v>73</v>
      </c>
      <c r="E139" s="83" t="s">
        <v>96</v>
      </c>
    </row>
    <row r="140" spans="1:5" ht="15" customHeight="1" x14ac:dyDescent="0.25">
      <c r="A140" s="82" t="s">
        <v>134</v>
      </c>
      <c r="B140" s="82" t="s">
        <v>74</v>
      </c>
      <c r="C140" s="83">
        <v>2003</v>
      </c>
      <c r="D140" s="83" t="s">
        <v>73</v>
      </c>
      <c r="E140" s="83" t="s">
        <v>25</v>
      </c>
    </row>
    <row r="141" spans="1:5" ht="15" customHeight="1" x14ac:dyDescent="0.25">
      <c r="A141" s="83" t="s">
        <v>136</v>
      </c>
      <c r="B141" s="83" t="s">
        <v>69</v>
      </c>
      <c r="C141" s="83">
        <v>2002</v>
      </c>
      <c r="D141" s="83" t="s">
        <v>73</v>
      </c>
      <c r="E141" s="83" t="s">
        <v>131</v>
      </c>
    </row>
    <row r="142" spans="1:5" ht="15" customHeight="1" x14ac:dyDescent="0.25">
      <c r="A142" s="83" t="s">
        <v>136</v>
      </c>
      <c r="B142" s="83" t="s">
        <v>69</v>
      </c>
      <c r="C142" s="83">
        <v>2002</v>
      </c>
      <c r="D142" s="83" t="s">
        <v>73</v>
      </c>
      <c r="E142" s="83" t="s">
        <v>96</v>
      </c>
    </row>
    <row r="143" spans="1:5" x14ac:dyDescent="0.25">
      <c r="A143" s="83" t="s">
        <v>136</v>
      </c>
      <c r="B143" s="83" t="s">
        <v>69</v>
      </c>
      <c r="C143" s="83">
        <v>2002</v>
      </c>
      <c r="D143" s="83" t="s">
        <v>73</v>
      </c>
      <c r="E143" s="83" t="s">
        <v>25</v>
      </c>
    </row>
    <row r="144" spans="1:5" ht="15" customHeight="1" x14ac:dyDescent="0.25">
      <c r="A144" s="83" t="s">
        <v>72</v>
      </c>
      <c r="B144" s="83" t="s">
        <v>71</v>
      </c>
      <c r="C144" s="83">
        <v>2002</v>
      </c>
      <c r="D144" s="83" t="s">
        <v>73</v>
      </c>
      <c r="E144" s="83" t="s">
        <v>96</v>
      </c>
    </row>
    <row r="145" spans="1:5" x14ac:dyDescent="0.25">
      <c r="A145" s="83" t="s">
        <v>72</v>
      </c>
      <c r="B145" s="83" t="s">
        <v>71</v>
      </c>
      <c r="C145" s="83">
        <v>2002</v>
      </c>
      <c r="D145" s="83" t="s">
        <v>73</v>
      </c>
      <c r="E145" s="83" t="s">
        <v>131</v>
      </c>
    </row>
    <row r="146" spans="1:5" ht="15" customHeight="1" x14ac:dyDescent="0.25">
      <c r="A146" s="83" t="s">
        <v>72</v>
      </c>
      <c r="B146" s="83" t="s">
        <v>71</v>
      </c>
      <c r="C146" s="83">
        <v>2002</v>
      </c>
      <c r="D146" s="83" t="s">
        <v>73</v>
      </c>
      <c r="E146" s="83" t="s">
        <v>86</v>
      </c>
    </row>
    <row r="147" spans="1:5" ht="15" customHeight="1" x14ac:dyDescent="0.25">
      <c r="A147" s="83" t="s">
        <v>78</v>
      </c>
      <c r="B147" s="83" t="s">
        <v>58</v>
      </c>
      <c r="C147" s="83">
        <v>2002</v>
      </c>
      <c r="D147" s="83" t="s">
        <v>73</v>
      </c>
      <c r="E147" s="83" t="s">
        <v>132</v>
      </c>
    </row>
    <row r="148" spans="1:5" ht="15" customHeight="1" x14ac:dyDescent="0.25">
      <c r="A148" s="83" t="s">
        <v>78</v>
      </c>
      <c r="B148" s="83" t="s">
        <v>58</v>
      </c>
      <c r="C148" s="83">
        <v>2002</v>
      </c>
      <c r="D148" s="83" t="s">
        <v>73</v>
      </c>
      <c r="E148" s="83" t="s">
        <v>13</v>
      </c>
    </row>
    <row r="149" spans="1:5" ht="15" customHeight="1" x14ac:dyDescent="0.25">
      <c r="A149" s="83" t="s">
        <v>78</v>
      </c>
      <c r="B149" s="83" t="s">
        <v>58</v>
      </c>
      <c r="C149" s="83">
        <v>2002</v>
      </c>
      <c r="D149" s="83" t="s">
        <v>73</v>
      </c>
      <c r="E149" s="83" t="s">
        <v>86</v>
      </c>
    </row>
    <row r="150" spans="1:5" ht="15" customHeight="1" x14ac:dyDescent="0.25">
      <c r="A150" s="83" t="s">
        <v>75</v>
      </c>
      <c r="B150" s="83" t="s">
        <v>28</v>
      </c>
      <c r="C150" s="83">
        <v>2002</v>
      </c>
      <c r="D150" s="83" t="s">
        <v>73</v>
      </c>
      <c r="E150" s="83" t="s">
        <v>24</v>
      </c>
    </row>
    <row r="151" spans="1:5" ht="15" customHeight="1" x14ac:dyDescent="0.25">
      <c r="A151" s="83" t="s">
        <v>75</v>
      </c>
      <c r="B151" s="83" t="s">
        <v>28</v>
      </c>
      <c r="C151" s="83">
        <v>2002</v>
      </c>
      <c r="D151" s="83" t="s">
        <v>73</v>
      </c>
      <c r="E151" s="83" t="s">
        <v>86</v>
      </c>
    </row>
    <row r="152" spans="1:5" ht="15" customHeight="1" x14ac:dyDescent="0.25">
      <c r="A152" s="83" t="s">
        <v>75</v>
      </c>
      <c r="B152" s="83" t="s">
        <v>28</v>
      </c>
      <c r="C152" s="83">
        <v>2002</v>
      </c>
      <c r="D152" s="83" t="s">
        <v>73</v>
      </c>
      <c r="E152" s="83" t="s">
        <v>131</v>
      </c>
    </row>
    <row r="153" spans="1:5" ht="15" customHeight="1" x14ac:dyDescent="0.25">
      <c r="A153" s="83" t="s">
        <v>135</v>
      </c>
      <c r="B153" s="83" t="s">
        <v>70</v>
      </c>
      <c r="C153" s="83">
        <v>2002</v>
      </c>
      <c r="D153" s="83" t="s">
        <v>73</v>
      </c>
      <c r="E153" s="83" t="s">
        <v>132</v>
      </c>
    </row>
    <row r="154" spans="1:5" ht="15" customHeight="1" x14ac:dyDescent="0.25">
      <c r="A154" s="83" t="s">
        <v>135</v>
      </c>
      <c r="B154" s="83" t="s">
        <v>70</v>
      </c>
      <c r="C154" s="83">
        <v>2002</v>
      </c>
      <c r="D154" s="83" t="s">
        <v>73</v>
      </c>
      <c r="E154" s="83" t="s">
        <v>24</v>
      </c>
    </row>
    <row r="155" spans="1:5" ht="15" customHeight="1" x14ac:dyDescent="0.25">
      <c r="A155" s="83" t="s">
        <v>135</v>
      </c>
      <c r="B155" s="83" t="s">
        <v>70</v>
      </c>
      <c r="C155" s="83">
        <v>2002</v>
      </c>
      <c r="D155" s="83" t="s">
        <v>73</v>
      </c>
      <c r="E155" s="83" t="s">
        <v>25</v>
      </c>
    </row>
    <row r="156" spans="1:5" ht="15" customHeight="1" x14ac:dyDescent="0.25">
      <c r="A156" s="84"/>
      <c r="B156" s="84"/>
      <c r="C156" s="84"/>
      <c r="D156" s="84"/>
      <c r="E156" s="84"/>
    </row>
    <row r="157" spans="1:5" ht="15" customHeight="1" x14ac:dyDescent="0.25">
      <c r="A157" s="84"/>
      <c r="B157" s="84"/>
      <c r="C157" s="84"/>
      <c r="D157" s="84"/>
      <c r="E157" s="84"/>
    </row>
    <row r="158" spans="1:5" ht="15" customHeight="1" x14ac:dyDescent="0.25">
      <c r="A158" s="84"/>
      <c r="B158" s="84"/>
      <c r="C158" s="84"/>
      <c r="D158" s="84"/>
      <c r="E158" s="83"/>
    </row>
    <row r="159" spans="1:5" ht="15" customHeight="1" x14ac:dyDescent="0.25">
      <c r="A159" s="83"/>
      <c r="B159" s="83"/>
      <c r="C159" s="83"/>
      <c r="D159" s="83"/>
      <c r="E159" s="83"/>
    </row>
    <row r="160" spans="1:5" ht="15" customHeight="1" x14ac:dyDescent="0.25">
      <c r="A160" s="83"/>
      <c r="B160" s="83"/>
      <c r="C160" s="83"/>
      <c r="D160" s="83"/>
      <c r="E160" s="83"/>
    </row>
    <row r="161" spans="1:5" ht="15" customHeight="1" x14ac:dyDescent="0.25">
      <c r="A161" s="83"/>
      <c r="B161" s="83"/>
      <c r="C161" s="83"/>
      <c r="D161" s="83"/>
      <c r="E161" s="83"/>
    </row>
    <row r="162" spans="1:5" ht="15" customHeight="1" x14ac:dyDescent="0.25">
      <c r="A162" s="80"/>
      <c r="B162" s="80"/>
      <c r="C162" s="80"/>
      <c r="D162" s="80"/>
      <c r="E162" s="80"/>
    </row>
    <row r="163" spans="1:5" ht="15" customHeight="1" x14ac:dyDescent="0.25">
      <c r="A163" s="80"/>
      <c r="B163" s="80"/>
      <c r="C163" s="80"/>
      <c r="D163" s="80"/>
      <c r="E163" s="80"/>
    </row>
    <row r="164" spans="1:5" ht="15" customHeight="1" x14ac:dyDescent="0.25">
      <c r="A164" s="80"/>
      <c r="B164" s="80"/>
      <c r="C164" s="80"/>
      <c r="D164" s="80"/>
      <c r="E164" s="80"/>
    </row>
    <row r="165" spans="1:5" ht="15" customHeight="1" x14ac:dyDescent="0.25">
      <c r="A165" s="16"/>
      <c r="B165" s="16"/>
      <c r="C165" s="16"/>
      <c r="D165" s="16"/>
      <c r="E165" s="83"/>
    </row>
    <row r="166" spans="1:5" x14ac:dyDescent="0.25">
      <c r="A166" s="16"/>
      <c r="B166" s="16"/>
      <c r="C166" s="16"/>
      <c r="D166" s="16"/>
      <c r="E166" s="77"/>
    </row>
    <row r="167" spans="1:5" ht="15" customHeight="1" x14ac:dyDescent="0.25">
      <c r="A167" s="16"/>
      <c r="B167" s="16"/>
      <c r="C167" s="16"/>
      <c r="D167" s="16"/>
      <c r="E167" s="83"/>
    </row>
    <row r="168" spans="1:5" ht="15" customHeight="1" x14ac:dyDescent="0.25">
      <c r="A168" s="37"/>
      <c r="B168" s="37"/>
      <c r="C168" s="37"/>
      <c r="D168" s="37"/>
      <c r="E168" s="37"/>
    </row>
    <row r="169" spans="1:5" x14ac:dyDescent="0.25">
      <c r="A169" s="16"/>
      <c r="B169" s="16"/>
      <c r="C169" s="16"/>
      <c r="D169" s="16"/>
      <c r="E169" s="37"/>
    </row>
    <row r="170" spans="1:5" ht="15" customHeight="1" x14ac:dyDescent="0.25">
      <c r="A170" s="37"/>
      <c r="B170" s="37"/>
      <c r="C170" s="37"/>
      <c r="D170" s="37"/>
      <c r="E170" s="37"/>
    </row>
    <row r="171" spans="1:5" ht="15" customHeight="1" x14ac:dyDescent="0.25">
      <c r="A171" s="24"/>
      <c r="B171" s="49"/>
      <c r="C171" s="49"/>
      <c r="D171" s="49"/>
      <c r="E171" s="37"/>
    </row>
    <row r="172" spans="1:5" x14ac:dyDescent="0.25">
      <c r="A172" s="16"/>
      <c r="B172" s="16"/>
      <c r="C172" s="16"/>
      <c r="D172" s="16"/>
      <c r="E172" s="37"/>
    </row>
    <row r="173" spans="1:5" ht="15" customHeight="1" x14ac:dyDescent="0.25">
      <c r="A173" s="24"/>
      <c r="B173" s="49"/>
      <c r="C173" s="49"/>
      <c r="D173" s="49"/>
      <c r="E173" s="37"/>
    </row>
    <row r="174" spans="1:5" ht="15" customHeight="1" x14ac:dyDescent="0.25">
      <c r="A174" s="16"/>
      <c r="B174" s="16"/>
      <c r="C174" s="16"/>
      <c r="D174" s="16"/>
      <c r="E174" s="37"/>
    </row>
    <row r="175" spans="1:5" ht="15" customHeight="1" x14ac:dyDescent="0.25">
      <c r="A175" s="16"/>
      <c r="B175" s="16"/>
      <c r="C175" s="16"/>
      <c r="D175" s="16"/>
      <c r="E175" s="37"/>
    </row>
    <row r="176" spans="1:5" ht="15" customHeight="1" x14ac:dyDescent="0.25">
      <c r="A176" s="38"/>
      <c r="B176" s="38"/>
      <c r="C176" s="38"/>
      <c r="D176" s="39"/>
      <c r="E176" s="37"/>
    </row>
    <row r="177" spans="1:5" ht="15" customHeight="1" x14ac:dyDescent="0.25">
      <c r="A177" s="38"/>
      <c r="B177" s="38"/>
      <c r="C177" s="38"/>
      <c r="D177" s="39"/>
      <c r="E177" s="37"/>
    </row>
    <row r="178" spans="1:5" x14ac:dyDescent="0.25">
      <c r="A178" s="16"/>
      <c r="B178" s="16"/>
      <c r="C178" s="16"/>
      <c r="D178" s="16"/>
      <c r="E178" s="37"/>
    </row>
    <row r="179" spans="1:5" ht="15" customHeight="1" x14ac:dyDescent="0.25">
      <c r="A179" s="16"/>
      <c r="B179" s="16"/>
      <c r="C179" s="16"/>
      <c r="D179" s="16"/>
      <c r="E179" s="37"/>
    </row>
    <row r="180" spans="1:5" x14ac:dyDescent="0.25">
      <c r="A180" s="37"/>
      <c r="B180" s="37"/>
      <c r="C180" s="37"/>
      <c r="D180" s="37"/>
      <c r="E180" s="37"/>
    </row>
    <row r="181" spans="1:5" ht="15" customHeight="1" x14ac:dyDescent="0.25">
      <c r="A181" s="38"/>
      <c r="B181" s="38"/>
      <c r="C181" s="38"/>
      <c r="D181" s="39"/>
      <c r="E181" s="37"/>
    </row>
    <row r="182" spans="1:5" ht="15" customHeight="1" x14ac:dyDescent="0.25">
      <c r="A182" s="37"/>
      <c r="B182" s="37"/>
      <c r="C182" s="37"/>
      <c r="D182" s="37"/>
      <c r="E182" s="37"/>
    </row>
    <row r="183" spans="1:5" ht="15" customHeight="1" x14ac:dyDescent="0.25">
      <c r="A183" s="24"/>
      <c r="B183" s="49"/>
      <c r="C183" s="49"/>
      <c r="D183" s="49"/>
      <c r="E183" s="37"/>
    </row>
    <row r="184" spans="1:5" ht="15" customHeight="1" x14ac:dyDescent="0.25">
      <c r="A184" s="37"/>
      <c r="B184" s="37"/>
      <c r="C184" s="37"/>
      <c r="D184" s="37"/>
      <c r="E184" s="37"/>
    </row>
    <row r="185" spans="1:5" ht="15" customHeight="1" x14ac:dyDescent="0.25">
      <c r="A185" s="38"/>
      <c r="B185" s="38"/>
      <c r="C185" s="38"/>
      <c r="D185" s="39"/>
      <c r="E185" s="37"/>
    </row>
    <row r="186" spans="1:5" ht="15" customHeight="1" x14ac:dyDescent="0.25">
      <c r="A186" s="16"/>
      <c r="B186" s="16"/>
      <c r="C186" s="16"/>
      <c r="D186" s="16"/>
      <c r="E186" s="37"/>
    </row>
    <row r="187" spans="1:5" x14ac:dyDescent="0.25">
      <c r="A187" s="37"/>
      <c r="B187" s="37"/>
      <c r="C187" s="37"/>
      <c r="D187" s="37"/>
      <c r="E187" s="37"/>
    </row>
    <row r="188" spans="1:5" ht="15" customHeight="1" x14ac:dyDescent="0.25">
      <c r="A188" s="16"/>
      <c r="B188" s="16"/>
      <c r="C188" s="16"/>
      <c r="D188" s="16"/>
      <c r="E188" s="37"/>
    </row>
    <row r="189" spans="1:5" ht="15" customHeight="1" x14ac:dyDescent="0.25">
      <c r="A189" s="16"/>
      <c r="B189" s="16"/>
      <c r="C189" s="16"/>
      <c r="D189" s="16"/>
      <c r="E189" s="37"/>
    </row>
    <row r="190" spans="1:5" ht="15" customHeight="1" x14ac:dyDescent="0.25">
      <c r="A190" s="16"/>
      <c r="B190" s="16"/>
      <c r="C190" s="16"/>
      <c r="D190" s="16"/>
      <c r="E190" s="37"/>
    </row>
    <row r="191" spans="1:5" ht="15" customHeight="1" x14ac:dyDescent="0.25">
      <c r="A191" s="16"/>
      <c r="B191" s="16"/>
      <c r="C191" s="16"/>
      <c r="D191" s="16"/>
      <c r="E191" s="37"/>
    </row>
    <row r="192" spans="1:5" ht="15" customHeight="1" x14ac:dyDescent="0.25">
      <c r="A192" s="16"/>
      <c r="B192" s="16"/>
      <c r="C192" s="16"/>
      <c r="D192" s="16"/>
      <c r="E192" s="37"/>
    </row>
    <row r="193" spans="1:5" ht="15" customHeight="1" x14ac:dyDescent="0.25">
      <c r="A193" s="37"/>
      <c r="B193" s="37"/>
      <c r="C193" s="37"/>
      <c r="D193" s="37"/>
      <c r="E193" s="37"/>
    </row>
    <row r="194" spans="1:5" ht="15" customHeight="1" x14ac:dyDescent="0.25">
      <c r="A194" s="37"/>
      <c r="B194" s="37"/>
      <c r="C194" s="37"/>
      <c r="D194" s="37"/>
      <c r="E194" s="37"/>
    </row>
    <row r="195" spans="1:5" ht="15" customHeight="1" x14ac:dyDescent="0.25">
      <c r="A195" s="37"/>
      <c r="B195" s="37"/>
      <c r="C195" s="37"/>
      <c r="D195" s="37"/>
      <c r="E195" s="37"/>
    </row>
    <row r="196" spans="1:5" x14ac:dyDescent="0.25">
      <c r="A196" s="48"/>
      <c r="B196" s="48"/>
      <c r="C196" s="48"/>
      <c r="D196" s="48"/>
      <c r="E196" s="37"/>
    </row>
    <row r="197" spans="1:5" ht="15" customHeight="1" x14ac:dyDescent="0.25">
      <c r="A197" s="37"/>
      <c r="B197" s="37"/>
      <c r="C197" s="37"/>
      <c r="D197" s="37"/>
      <c r="E197" s="37"/>
    </row>
    <row r="198" spans="1:5" ht="15" customHeight="1" x14ac:dyDescent="0.25">
      <c r="A198" s="37"/>
      <c r="B198" s="37"/>
      <c r="C198" s="37"/>
      <c r="D198" s="37"/>
      <c r="E198" s="37"/>
    </row>
    <row r="199" spans="1:5" x14ac:dyDescent="0.25">
      <c r="A199" s="37"/>
      <c r="B199" s="37"/>
      <c r="C199" s="37"/>
      <c r="D199" s="37"/>
      <c r="E199" s="37"/>
    </row>
    <row r="200" spans="1:5" ht="15" customHeight="1" x14ac:dyDescent="0.25">
      <c r="A200" s="16"/>
      <c r="B200" s="16"/>
      <c r="C200" s="16"/>
      <c r="D200" s="16"/>
      <c r="E200" s="37"/>
    </row>
    <row r="201" spans="1:5" x14ac:dyDescent="0.25">
      <c r="A201" s="16"/>
      <c r="B201" s="16"/>
      <c r="C201" s="16"/>
      <c r="D201" s="16"/>
      <c r="E201" s="37"/>
    </row>
    <row r="202" spans="1:5" ht="15" customHeight="1" x14ac:dyDescent="0.25">
      <c r="A202" s="37"/>
      <c r="B202" s="37"/>
      <c r="C202" s="37"/>
      <c r="D202" s="37"/>
      <c r="E202" s="37"/>
    </row>
    <row r="203" spans="1:5" ht="15" customHeight="1" x14ac:dyDescent="0.25">
      <c r="A203" s="16"/>
      <c r="B203" s="16"/>
      <c r="C203" s="16"/>
      <c r="D203" s="16"/>
      <c r="E203" s="37"/>
    </row>
    <row r="204" spans="1:5" ht="15" customHeight="1" x14ac:dyDescent="0.25">
      <c r="A204" s="37"/>
      <c r="B204" s="37"/>
      <c r="C204" s="37"/>
      <c r="D204" s="37"/>
      <c r="E204" s="37"/>
    </row>
    <row r="205" spans="1:5" ht="15" customHeight="1" x14ac:dyDescent="0.25">
      <c r="A205" s="37"/>
      <c r="B205" s="37"/>
      <c r="C205" s="37"/>
      <c r="D205" s="37"/>
      <c r="E205" s="37"/>
    </row>
    <row r="206" spans="1:5" ht="15" customHeight="1" x14ac:dyDescent="0.25">
      <c r="A206" s="48"/>
      <c r="B206" s="48"/>
      <c r="C206" s="48"/>
      <c r="D206" s="48"/>
      <c r="E206" s="37"/>
    </row>
    <row r="207" spans="1:5" ht="15" customHeight="1" x14ac:dyDescent="0.25">
      <c r="A207" s="37"/>
      <c r="B207" s="37"/>
      <c r="C207" s="37"/>
      <c r="D207" s="37"/>
      <c r="E207" s="37"/>
    </row>
    <row r="208" spans="1:5" ht="15" customHeight="1" x14ac:dyDescent="0.25">
      <c r="A208" s="48"/>
      <c r="B208" s="48"/>
      <c r="C208" s="48"/>
      <c r="D208" s="48"/>
      <c r="E208" s="37"/>
    </row>
    <row r="209" spans="1:5" ht="15" customHeight="1" x14ac:dyDescent="0.25">
      <c r="A209" s="37"/>
      <c r="B209" s="37"/>
      <c r="C209" s="37"/>
      <c r="D209" s="37"/>
      <c r="E209" s="37"/>
    </row>
    <row r="210" spans="1:5" ht="15" customHeight="1" x14ac:dyDescent="0.25">
      <c r="A210" s="37"/>
      <c r="B210" s="37"/>
      <c r="C210" s="37"/>
      <c r="D210" s="37"/>
      <c r="E210" s="37"/>
    </row>
    <row r="211" spans="1:5" ht="15" customHeight="1" x14ac:dyDescent="0.25">
      <c r="A211" s="37"/>
      <c r="B211" s="37"/>
      <c r="C211" s="37"/>
      <c r="D211" s="37"/>
      <c r="E211" s="37"/>
    </row>
    <row r="212" spans="1:5" ht="15" customHeight="1" x14ac:dyDescent="0.25">
      <c r="A212" s="37"/>
      <c r="B212" s="37"/>
      <c r="C212" s="37"/>
      <c r="D212" s="37"/>
      <c r="E212" s="37"/>
    </row>
    <row r="213" spans="1:5" ht="15" customHeight="1" x14ac:dyDescent="0.25">
      <c r="A213" s="37"/>
      <c r="B213" s="37"/>
      <c r="C213" s="37"/>
      <c r="D213" s="37"/>
      <c r="E213" s="37"/>
    </row>
    <row r="214" spans="1:5" x14ac:dyDescent="0.25">
      <c r="A214" s="16"/>
      <c r="B214" s="16"/>
      <c r="C214" s="16"/>
      <c r="D214" s="16"/>
      <c r="E214" s="37"/>
    </row>
    <row r="215" spans="1:5" ht="15" customHeight="1" x14ac:dyDescent="0.25">
      <c r="A215" s="37"/>
      <c r="B215" s="37"/>
      <c r="C215" s="37"/>
      <c r="D215" s="37"/>
      <c r="E215" s="37"/>
    </row>
    <row r="216" spans="1:5" ht="15" customHeight="1" x14ac:dyDescent="0.25">
      <c r="A216" s="37"/>
      <c r="B216" s="37"/>
      <c r="C216" s="37"/>
      <c r="D216" s="37"/>
      <c r="E216" s="37"/>
    </row>
    <row r="217" spans="1:5" x14ac:dyDescent="0.25">
      <c r="A217" s="37"/>
      <c r="B217" s="37"/>
      <c r="C217" s="37"/>
      <c r="D217" s="37"/>
      <c r="E217" s="37"/>
    </row>
    <row r="218" spans="1:5" ht="15" customHeight="1" x14ac:dyDescent="0.25">
      <c r="A218" s="37"/>
      <c r="B218" s="37"/>
      <c r="C218" s="37"/>
      <c r="D218" s="37"/>
      <c r="E218" s="37"/>
    </row>
    <row r="219" spans="1:5" x14ac:dyDescent="0.25">
      <c r="A219" s="24"/>
      <c r="B219" s="49"/>
      <c r="C219" s="49"/>
      <c r="D219" s="49"/>
      <c r="E219" s="37"/>
    </row>
    <row r="220" spans="1:5" ht="15" customHeight="1" x14ac:dyDescent="0.25">
      <c r="A220" s="37"/>
      <c r="B220" s="37"/>
      <c r="C220" s="37"/>
      <c r="D220" s="37"/>
      <c r="E220" s="37"/>
    </row>
    <row r="221" spans="1:5" ht="15" customHeight="1" x14ac:dyDescent="0.25">
      <c r="A221" s="37"/>
      <c r="B221" s="37"/>
      <c r="C221" s="37"/>
      <c r="D221" s="37"/>
      <c r="E221" s="37"/>
    </row>
    <row r="222" spans="1:5" x14ac:dyDescent="0.25">
      <c r="A222" s="37"/>
      <c r="B222" s="37"/>
      <c r="C222" s="37"/>
      <c r="D222" s="37"/>
      <c r="E222" s="37"/>
    </row>
    <row r="223" spans="1:5" ht="15" customHeight="1" x14ac:dyDescent="0.25">
      <c r="A223" s="37"/>
      <c r="B223" s="37"/>
      <c r="C223" s="37"/>
      <c r="D223" s="37"/>
      <c r="E223" s="37"/>
    </row>
    <row r="224" spans="1:5" ht="15" customHeight="1" x14ac:dyDescent="0.25">
      <c r="A224" s="37"/>
      <c r="B224" s="37"/>
      <c r="C224" s="37"/>
      <c r="D224" s="37"/>
      <c r="E224" s="37"/>
    </row>
    <row r="225" spans="1:5" x14ac:dyDescent="0.25">
      <c r="A225" s="37"/>
      <c r="B225" s="37"/>
      <c r="C225" s="37"/>
      <c r="D225" s="37"/>
      <c r="E225" s="37"/>
    </row>
    <row r="226" spans="1:5" ht="15" customHeight="1" x14ac:dyDescent="0.25">
      <c r="A226" s="37"/>
      <c r="B226" s="37"/>
      <c r="C226" s="37"/>
      <c r="D226" s="37"/>
      <c r="E226" s="37"/>
    </row>
    <row r="227" spans="1:5" ht="15" customHeight="1" x14ac:dyDescent="0.25">
      <c r="A227" s="37"/>
      <c r="B227" s="37"/>
      <c r="C227" s="37"/>
      <c r="D227" s="37"/>
      <c r="E227" s="37"/>
    </row>
    <row r="228" spans="1:5" ht="15" customHeight="1" x14ac:dyDescent="0.25">
      <c r="A228" s="37"/>
      <c r="B228" s="37"/>
      <c r="C228" s="37"/>
      <c r="D228" s="37"/>
      <c r="E228" s="37"/>
    </row>
    <row r="229" spans="1:5" ht="15" customHeight="1" x14ac:dyDescent="0.25">
      <c r="A229" s="37"/>
      <c r="B229" s="37"/>
      <c r="C229" s="37"/>
      <c r="D229" s="37"/>
      <c r="E229" s="37"/>
    </row>
    <row r="230" spans="1:5" ht="15" customHeight="1" x14ac:dyDescent="0.25">
      <c r="A230" s="16"/>
      <c r="B230" s="16"/>
      <c r="C230" s="16"/>
      <c r="D230" s="16"/>
      <c r="E230" s="37"/>
    </row>
    <row r="231" spans="1:5" x14ac:dyDescent="0.25">
      <c r="A231" s="37"/>
      <c r="B231" s="37"/>
      <c r="C231" s="37"/>
      <c r="D231" s="37"/>
      <c r="E231" s="37"/>
    </row>
    <row r="232" spans="1:5" ht="15" customHeight="1" x14ac:dyDescent="0.25">
      <c r="A232" s="16"/>
      <c r="B232" s="16"/>
      <c r="C232" s="16"/>
      <c r="D232" s="16"/>
      <c r="E232" s="37"/>
    </row>
    <row r="233" spans="1:5" ht="15" customHeight="1" x14ac:dyDescent="0.25">
      <c r="A233" s="37"/>
      <c r="B233" s="37"/>
      <c r="C233" s="37"/>
      <c r="D233" s="37"/>
      <c r="E233" s="37"/>
    </row>
    <row r="234" spans="1:5" ht="15" customHeight="1" x14ac:dyDescent="0.25">
      <c r="A234" s="37"/>
      <c r="B234" s="37"/>
      <c r="C234" s="37"/>
      <c r="D234" s="37"/>
      <c r="E234" s="37"/>
    </row>
    <row r="235" spans="1:5" ht="15" customHeight="1" x14ac:dyDescent="0.25">
      <c r="A235" s="37"/>
      <c r="B235" s="37"/>
      <c r="C235" s="37"/>
      <c r="D235" s="37"/>
      <c r="E235" s="37"/>
    </row>
    <row r="236" spans="1:5" ht="15" customHeight="1" x14ac:dyDescent="0.25">
      <c r="A236" s="37"/>
      <c r="B236" s="37"/>
      <c r="C236" s="37"/>
      <c r="D236" s="37"/>
      <c r="E236" s="37"/>
    </row>
    <row r="237" spans="1:5" ht="15" customHeight="1" x14ac:dyDescent="0.25">
      <c r="A237" s="37"/>
      <c r="B237" s="37"/>
      <c r="C237" s="37"/>
      <c r="D237" s="37"/>
      <c r="E237" s="37"/>
    </row>
    <row r="238" spans="1:5" ht="15" customHeight="1" x14ac:dyDescent="0.25">
      <c r="A238" s="37"/>
      <c r="B238" s="37"/>
      <c r="C238" s="37"/>
      <c r="D238" s="37"/>
      <c r="E238" s="37"/>
    </row>
    <row r="239" spans="1:5" ht="15" customHeight="1" x14ac:dyDescent="0.25">
      <c r="A239" s="16"/>
      <c r="B239" s="16"/>
      <c r="C239" s="16"/>
      <c r="D239" s="16"/>
      <c r="E239" s="37"/>
    </row>
    <row r="240" spans="1:5" x14ac:dyDescent="0.25">
      <c r="A240" s="16"/>
      <c r="B240" s="16"/>
      <c r="C240" s="16"/>
      <c r="D240" s="16"/>
      <c r="E240" s="37"/>
    </row>
    <row r="241" spans="1:5" ht="15" customHeight="1" x14ac:dyDescent="0.25">
      <c r="A241" s="16"/>
      <c r="B241" s="16"/>
      <c r="C241" s="16"/>
      <c r="D241" s="16"/>
      <c r="E241" s="37"/>
    </row>
    <row r="242" spans="1:5" ht="15" customHeight="1" x14ac:dyDescent="0.25">
      <c r="A242" s="37"/>
      <c r="B242" s="37"/>
      <c r="C242" s="37"/>
      <c r="D242" s="37"/>
      <c r="E242" s="37"/>
    </row>
    <row r="243" spans="1:5" ht="15" customHeight="1" x14ac:dyDescent="0.25">
      <c r="A243" s="16"/>
      <c r="B243" s="16"/>
      <c r="C243" s="16"/>
      <c r="D243" s="16"/>
      <c r="E243" s="37"/>
    </row>
    <row r="244" spans="1:5" x14ac:dyDescent="0.25">
      <c r="A244" s="37"/>
      <c r="B244" s="37"/>
      <c r="C244" s="37"/>
      <c r="D244" s="37"/>
      <c r="E244" s="37"/>
    </row>
    <row r="245" spans="1:5" ht="15" customHeight="1" x14ac:dyDescent="0.25">
      <c r="A245" s="24"/>
      <c r="B245" s="49"/>
      <c r="C245" s="49"/>
      <c r="D245" s="49"/>
      <c r="E245" s="37"/>
    </row>
    <row r="246" spans="1:5" ht="15" customHeight="1" x14ac:dyDescent="0.25">
      <c r="A246" s="37"/>
      <c r="B246" s="37"/>
      <c r="C246" s="37"/>
      <c r="D246" s="37"/>
      <c r="E246" s="37"/>
    </row>
    <row r="247" spans="1:5" ht="15" customHeight="1" x14ac:dyDescent="0.25">
      <c r="A247" s="24"/>
      <c r="B247" s="49"/>
      <c r="C247" s="49"/>
      <c r="D247" s="49"/>
      <c r="E247" s="37"/>
    </row>
    <row r="248" spans="1:5" ht="15" customHeight="1" x14ac:dyDescent="0.25">
      <c r="A248" s="37"/>
      <c r="B248" s="37"/>
      <c r="C248" s="37"/>
      <c r="D248" s="37"/>
      <c r="E248" s="37"/>
    </row>
    <row r="249" spans="1:5" ht="15" customHeight="1" x14ac:dyDescent="0.25">
      <c r="A249" s="24"/>
      <c r="B249" s="49"/>
      <c r="C249" s="49"/>
      <c r="D249" s="49"/>
      <c r="E249" s="37"/>
    </row>
    <row r="250" spans="1:5" ht="15" customHeight="1" x14ac:dyDescent="0.25">
      <c r="A250" s="37"/>
      <c r="B250" s="37"/>
      <c r="C250" s="37"/>
      <c r="D250" s="37"/>
      <c r="E250" s="37"/>
    </row>
    <row r="251" spans="1:5" ht="15" customHeight="1" x14ac:dyDescent="0.25">
      <c r="A251" s="16"/>
      <c r="B251" s="16"/>
      <c r="C251" s="16"/>
      <c r="D251" s="16"/>
      <c r="E251" s="37"/>
    </row>
    <row r="252" spans="1:5" x14ac:dyDescent="0.25">
      <c r="A252" s="37"/>
      <c r="B252" s="37"/>
      <c r="C252" s="37"/>
      <c r="D252" s="37"/>
      <c r="E252" s="37"/>
    </row>
    <row r="253" spans="1:5" ht="15" customHeight="1" x14ac:dyDescent="0.25">
      <c r="A253" s="37"/>
      <c r="B253" s="37"/>
      <c r="C253" s="37"/>
      <c r="D253" s="37"/>
      <c r="E253" s="37"/>
    </row>
    <row r="254" spans="1:5" ht="15" customHeight="1" x14ac:dyDescent="0.25">
      <c r="A254" s="37"/>
      <c r="B254" s="37"/>
      <c r="C254" s="37"/>
      <c r="D254" s="37"/>
      <c r="E254" s="37"/>
    </row>
    <row r="255" spans="1:5" x14ac:dyDescent="0.25">
      <c r="A255" s="37"/>
      <c r="B255" s="37"/>
      <c r="C255" s="37"/>
      <c r="D255" s="37"/>
      <c r="E255" s="37"/>
    </row>
    <row r="256" spans="1:5" ht="15" customHeight="1" x14ac:dyDescent="0.25">
      <c r="A256" s="37"/>
      <c r="B256" s="37"/>
      <c r="C256" s="37"/>
      <c r="D256" s="37"/>
      <c r="E256" s="37"/>
    </row>
    <row r="257" spans="1:5" ht="15" customHeight="1" x14ac:dyDescent="0.25">
      <c r="A257" s="37"/>
      <c r="B257" s="37"/>
      <c r="C257" s="37"/>
      <c r="D257" s="37"/>
      <c r="E257" s="37"/>
    </row>
    <row r="258" spans="1:5" ht="15" customHeight="1" x14ac:dyDescent="0.25">
      <c r="A258" s="37"/>
      <c r="B258" s="37"/>
      <c r="C258" s="37"/>
      <c r="D258" s="37"/>
      <c r="E258" s="37"/>
    </row>
    <row r="259" spans="1:5" ht="15" customHeight="1" x14ac:dyDescent="0.25">
      <c r="A259" s="37"/>
      <c r="B259" s="37"/>
      <c r="C259" s="37"/>
      <c r="D259" s="37"/>
      <c r="E259" s="37"/>
    </row>
    <row r="260" spans="1:5" ht="15" customHeight="1" x14ac:dyDescent="0.25">
      <c r="A260" s="37"/>
      <c r="B260" s="37"/>
      <c r="C260" s="37"/>
      <c r="D260" s="37"/>
      <c r="E260" s="37"/>
    </row>
    <row r="261" spans="1:5" ht="15" customHeight="1" x14ac:dyDescent="0.25">
      <c r="A261" s="37"/>
      <c r="B261" s="37"/>
      <c r="C261" s="37"/>
      <c r="D261" s="37"/>
      <c r="E261" s="37"/>
    </row>
    <row r="262" spans="1:5" ht="15" customHeight="1" x14ac:dyDescent="0.25">
      <c r="A262" s="37"/>
      <c r="B262" s="37"/>
      <c r="C262" s="37"/>
      <c r="D262" s="37"/>
      <c r="E262" s="37"/>
    </row>
    <row r="263" spans="1:5" ht="15" customHeight="1" x14ac:dyDescent="0.25">
      <c r="A263" s="37"/>
      <c r="B263" s="37"/>
      <c r="C263" s="37"/>
      <c r="D263" s="37"/>
      <c r="E263" s="37"/>
    </row>
    <row r="264" spans="1:5" ht="15" customHeight="1" x14ac:dyDescent="0.25">
      <c r="A264" s="37"/>
      <c r="B264" s="37"/>
      <c r="C264" s="37"/>
      <c r="D264" s="37"/>
      <c r="E264" s="37"/>
    </row>
    <row r="265" spans="1:5" ht="15" customHeight="1" x14ac:dyDescent="0.25">
      <c r="A265" s="37"/>
      <c r="B265" s="37"/>
      <c r="C265" s="37"/>
      <c r="D265" s="37"/>
      <c r="E265" s="37"/>
    </row>
    <row r="266" spans="1:5" ht="15" customHeight="1" x14ac:dyDescent="0.25">
      <c r="A266" s="37"/>
      <c r="B266" s="37"/>
      <c r="C266" s="37"/>
      <c r="D266" s="37"/>
      <c r="E266" s="37"/>
    </row>
    <row r="267" spans="1:5" ht="15" customHeight="1" x14ac:dyDescent="0.25">
      <c r="A267" s="37"/>
      <c r="B267" s="37"/>
      <c r="C267" s="37"/>
      <c r="D267" s="37"/>
      <c r="E267" s="37"/>
    </row>
    <row r="268" spans="1:5" ht="15" customHeight="1" x14ac:dyDescent="0.25">
      <c r="A268" s="37"/>
      <c r="B268" s="37"/>
      <c r="C268" s="37"/>
      <c r="D268" s="37"/>
      <c r="E268" s="37"/>
    </row>
    <row r="269" spans="1:5" ht="15" customHeight="1" x14ac:dyDescent="0.25">
      <c r="A269" s="37"/>
      <c r="B269" s="37"/>
      <c r="C269" s="37"/>
      <c r="D269" s="37"/>
      <c r="E269" s="37"/>
    </row>
    <row r="270" spans="1:5" ht="15" customHeight="1" x14ac:dyDescent="0.25">
      <c r="A270" s="24"/>
      <c r="B270" s="49"/>
      <c r="C270" s="49"/>
      <c r="D270" s="51"/>
      <c r="E270" s="37"/>
    </row>
    <row r="271" spans="1:5" x14ac:dyDescent="0.25">
      <c r="A271" s="24"/>
      <c r="B271" s="49"/>
      <c r="C271" s="49"/>
      <c r="D271" s="49"/>
      <c r="E271" s="37"/>
    </row>
    <row r="272" spans="1:5" ht="15" customHeight="1" x14ac:dyDescent="0.25">
      <c r="A272" s="24"/>
      <c r="B272" s="49"/>
      <c r="C272" s="49"/>
      <c r="D272" s="49"/>
      <c r="E272" s="37"/>
    </row>
    <row r="273" spans="1:5" ht="15" customHeight="1" x14ac:dyDescent="0.25">
      <c r="A273" s="24"/>
      <c r="B273" s="49"/>
      <c r="C273" s="49"/>
      <c r="D273" s="49"/>
      <c r="E273" s="37"/>
    </row>
    <row r="274" spans="1:5" ht="15" customHeight="1" x14ac:dyDescent="0.25">
      <c r="A274" s="24"/>
      <c r="B274" s="49"/>
      <c r="C274" s="49"/>
      <c r="D274" s="49"/>
      <c r="E274" s="37"/>
    </row>
    <row r="275" spans="1:5" ht="15" customHeight="1" x14ac:dyDescent="0.25">
      <c r="A275" s="24"/>
      <c r="B275" s="49"/>
      <c r="C275" s="49"/>
      <c r="D275" s="49"/>
      <c r="E275" s="37"/>
    </row>
    <row r="276" spans="1:5" ht="15" customHeight="1" x14ac:dyDescent="0.25">
      <c r="A276" s="24"/>
      <c r="B276" s="49"/>
      <c r="C276" s="49"/>
      <c r="D276" s="49"/>
      <c r="E276" s="37"/>
    </row>
    <row r="277" spans="1:5" x14ac:dyDescent="0.25">
      <c r="A277" s="16"/>
      <c r="B277" s="16"/>
      <c r="C277" s="16"/>
      <c r="D277" s="16"/>
      <c r="E277" s="37"/>
    </row>
    <row r="278" spans="1:5" ht="15" customHeight="1" x14ac:dyDescent="0.25">
      <c r="A278" s="24"/>
      <c r="B278" s="49"/>
      <c r="C278" s="49"/>
      <c r="D278" s="49"/>
      <c r="E278" s="37"/>
    </row>
    <row r="279" spans="1:5" ht="15" customHeight="1" x14ac:dyDescent="0.25">
      <c r="A279" s="50"/>
      <c r="B279" s="51"/>
      <c r="C279" s="51"/>
      <c r="D279" s="51"/>
      <c r="E279" s="37"/>
    </row>
    <row r="280" spans="1:5" ht="15" customHeight="1" x14ac:dyDescent="0.25">
      <c r="A280" s="50"/>
      <c r="B280" s="51"/>
      <c r="C280" s="51"/>
      <c r="D280" s="51"/>
      <c r="E280" s="37"/>
    </row>
    <row r="281" spans="1:5" ht="15" customHeight="1" x14ac:dyDescent="0.25">
      <c r="A281" s="50"/>
      <c r="B281" s="51"/>
      <c r="C281" s="51"/>
      <c r="D281" s="51"/>
      <c r="E281" s="37"/>
    </row>
    <row r="282" spans="1:5" ht="15" customHeight="1" x14ac:dyDescent="0.25">
      <c r="A282" s="16"/>
      <c r="B282" s="16"/>
      <c r="C282" s="16"/>
      <c r="D282" s="16"/>
      <c r="E282" s="37"/>
    </row>
    <row r="283" spans="1:5" x14ac:dyDescent="0.25">
      <c r="A283" s="16"/>
      <c r="B283" s="16"/>
      <c r="C283" s="16"/>
      <c r="D283" s="16"/>
      <c r="E283" s="37"/>
    </row>
    <row r="284" spans="1:5" ht="15" customHeight="1" x14ac:dyDescent="0.25">
      <c r="A284" s="16"/>
      <c r="B284" s="16"/>
      <c r="C284" s="16"/>
      <c r="D284" s="16"/>
      <c r="E284" s="37"/>
    </row>
    <row r="285" spans="1:5" ht="15" customHeight="1" x14ac:dyDescent="0.25">
      <c r="A285" s="24"/>
      <c r="B285" s="24"/>
      <c r="C285" s="24"/>
      <c r="D285" s="24"/>
      <c r="E285" s="24"/>
    </row>
    <row r="286" spans="1:5" ht="15" customHeight="1" x14ac:dyDescent="0.25">
      <c r="A286" s="47"/>
      <c r="B286" s="47"/>
      <c r="C286" s="47"/>
      <c r="D286" s="47"/>
      <c r="E286" s="47"/>
    </row>
  </sheetData>
  <autoFilter ref="A8:E167">
    <sortState ref="A9:E167">
      <sortCondition ref="D8:D167"/>
    </sortState>
  </autoFilter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zoomScaleNormal="100" workbookViewId="0">
      <selection activeCell="D15" sqref="D15"/>
    </sheetView>
  </sheetViews>
  <sheetFormatPr defaultRowHeight="15" x14ac:dyDescent="0.25"/>
  <cols>
    <col min="2" max="2" width="15.140625" customWidth="1"/>
    <col min="3" max="3" width="13.42578125" customWidth="1"/>
    <col min="5" max="5" width="14.28515625" customWidth="1"/>
    <col min="6" max="7" width="9.140625" style="29"/>
  </cols>
  <sheetData>
    <row r="1" spans="1:18" ht="26.25" customHeight="1" x14ac:dyDescent="0.4">
      <c r="A1" s="5" t="s">
        <v>131</v>
      </c>
    </row>
    <row r="2" spans="1:18" ht="15.75" thickBot="1" x14ac:dyDescent="0.3">
      <c r="A2" s="6" t="s">
        <v>12</v>
      </c>
      <c r="B2" s="6" t="s">
        <v>5</v>
      </c>
      <c r="R2">
        <v>31</v>
      </c>
    </row>
    <row r="3" spans="1:18" ht="15.75" thickBot="1" x14ac:dyDescent="0.3">
      <c r="A3" s="25" t="s">
        <v>17</v>
      </c>
      <c r="B3" s="26" t="s">
        <v>6</v>
      </c>
      <c r="C3" s="26" t="s">
        <v>7</v>
      </c>
      <c r="D3" s="26" t="s">
        <v>8</v>
      </c>
      <c r="E3" s="26" t="s">
        <v>9</v>
      </c>
      <c r="F3" s="30" t="s">
        <v>10</v>
      </c>
      <c r="G3" s="90" t="s">
        <v>11</v>
      </c>
      <c r="H3" s="27" t="s">
        <v>14</v>
      </c>
      <c r="R3">
        <v>29</v>
      </c>
    </row>
    <row r="4" spans="1:18" x14ac:dyDescent="0.25">
      <c r="A4" s="15">
        <v>2</v>
      </c>
      <c r="B4" s="88" t="s">
        <v>106</v>
      </c>
      <c r="C4" s="88" t="s">
        <v>33</v>
      </c>
      <c r="D4" s="88">
        <v>2002</v>
      </c>
      <c r="E4" s="88" t="s">
        <v>105</v>
      </c>
      <c r="F4" s="53">
        <v>8.1999999999999993</v>
      </c>
      <c r="G4" s="91">
        <v>1</v>
      </c>
      <c r="H4" s="43">
        <v>31</v>
      </c>
      <c r="J4" s="24" t="s">
        <v>82</v>
      </c>
      <c r="K4">
        <v>56.5</v>
      </c>
      <c r="L4">
        <f>SUM(H4:H6)</f>
        <v>87</v>
      </c>
      <c r="R4">
        <v>28</v>
      </c>
    </row>
    <row r="5" spans="1:18" x14ac:dyDescent="0.25">
      <c r="A5" s="11">
        <v>4</v>
      </c>
      <c r="B5" s="16" t="s">
        <v>67</v>
      </c>
      <c r="C5" s="16" t="s">
        <v>34</v>
      </c>
      <c r="D5" s="16">
        <v>2002</v>
      </c>
      <c r="E5" s="16" t="s">
        <v>140</v>
      </c>
      <c r="F5" s="54">
        <v>8.3000000000000007</v>
      </c>
      <c r="G5" s="92">
        <v>2</v>
      </c>
      <c r="H5" s="96">
        <v>28</v>
      </c>
      <c r="J5" s="16" t="s">
        <v>23</v>
      </c>
      <c r="K5">
        <v>58.5</v>
      </c>
      <c r="L5">
        <f>SUM(H7:H11)</f>
        <v>126</v>
      </c>
      <c r="R5">
        <v>27</v>
      </c>
    </row>
    <row r="6" spans="1:18" x14ac:dyDescent="0.25">
      <c r="A6" s="11">
        <v>4</v>
      </c>
      <c r="B6" s="16" t="s">
        <v>64</v>
      </c>
      <c r="C6" s="16" t="s">
        <v>51</v>
      </c>
      <c r="D6" s="16">
        <v>2002</v>
      </c>
      <c r="E6" s="16" t="s">
        <v>140</v>
      </c>
      <c r="F6" s="54">
        <v>8.3000000000000007</v>
      </c>
      <c r="G6" s="94">
        <v>2</v>
      </c>
      <c r="H6" s="96">
        <v>28</v>
      </c>
      <c r="J6" s="48" t="s">
        <v>105</v>
      </c>
      <c r="K6">
        <v>43.5</v>
      </c>
      <c r="L6">
        <f>SUM(H12:H13)</f>
        <v>43</v>
      </c>
      <c r="R6">
        <v>26</v>
      </c>
    </row>
    <row r="7" spans="1:18" x14ac:dyDescent="0.25">
      <c r="A7" s="11">
        <v>1</v>
      </c>
      <c r="B7" s="83" t="s">
        <v>76</v>
      </c>
      <c r="C7" s="83" t="s">
        <v>50</v>
      </c>
      <c r="D7" s="83">
        <v>2002</v>
      </c>
      <c r="E7" s="83" t="s">
        <v>73</v>
      </c>
      <c r="F7" s="54">
        <v>8.3000000000000007</v>
      </c>
      <c r="G7" s="94">
        <v>2</v>
      </c>
      <c r="H7" s="96">
        <v>28</v>
      </c>
      <c r="J7" s="16" t="s">
        <v>48</v>
      </c>
      <c r="K7">
        <v>55.5</v>
      </c>
      <c r="L7">
        <f>SUM(H14:H16)</f>
        <v>57</v>
      </c>
      <c r="R7">
        <v>25</v>
      </c>
    </row>
    <row r="8" spans="1:18" x14ac:dyDescent="0.25">
      <c r="A8" s="11">
        <v>3</v>
      </c>
      <c r="B8" s="84" t="s">
        <v>128</v>
      </c>
      <c r="C8" s="84" t="s">
        <v>129</v>
      </c>
      <c r="D8" s="84">
        <v>2003</v>
      </c>
      <c r="E8" s="84" t="s">
        <v>82</v>
      </c>
      <c r="F8" s="54">
        <v>8.4</v>
      </c>
      <c r="G8" s="94">
        <v>5</v>
      </c>
      <c r="H8" s="96">
        <v>25</v>
      </c>
      <c r="J8" s="16" t="s">
        <v>140</v>
      </c>
      <c r="K8">
        <v>132.5</v>
      </c>
      <c r="L8">
        <f>SUM(H17:H24)</f>
        <v>107</v>
      </c>
      <c r="R8">
        <v>24</v>
      </c>
    </row>
    <row r="9" spans="1:18" x14ac:dyDescent="0.25">
      <c r="A9" s="11">
        <v>2</v>
      </c>
      <c r="B9" s="16" t="s">
        <v>60</v>
      </c>
      <c r="C9" s="16" t="s">
        <v>33</v>
      </c>
      <c r="D9" s="16">
        <v>2002</v>
      </c>
      <c r="E9" s="16" t="s">
        <v>140</v>
      </c>
      <c r="F9" s="54">
        <v>8.4</v>
      </c>
      <c r="G9" s="94">
        <v>5</v>
      </c>
      <c r="H9" s="96">
        <v>25</v>
      </c>
      <c r="J9" s="16" t="s">
        <v>73</v>
      </c>
      <c r="K9">
        <v>91.5</v>
      </c>
      <c r="L9">
        <f>SUM(H25:H28)</f>
        <v>18</v>
      </c>
      <c r="R9">
        <v>23</v>
      </c>
    </row>
    <row r="10" spans="1:18" x14ac:dyDescent="0.25">
      <c r="A10" s="11">
        <v>1</v>
      </c>
      <c r="B10" s="83" t="s">
        <v>72</v>
      </c>
      <c r="C10" s="83" t="s">
        <v>71</v>
      </c>
      <c r="D10" s="83">
        <v>2002</v>
      </c>
      <c r="E10" s="83" t="s">
        <v>73</v>
      </c>
      <c r="F10" s="97">
        <v>8.4</v>
      </c>
      <c r="G10" s="98">
        <v>5</v>
      </c>
      <c r="H10" s="96">
        <v>25</v>
      </c>
      <c r="R10">
        <v>22</v>
      </c>
    </row>
    <row r="11" spans="1:18" x14ac:dyDescent="0.25">
      <c r="A11" s="11">
        <v>1</v>
      </c>
      <c r="B11" s="83" t="s">
        <v>97</v>
      </c>
      <c r="C11" s="83" t="s">
        <v>87</v>
      </c>
      <c r="D11" s="83">
        <v>2002</v>
      </c>
      <c r="E11" s="83" t="s">
        <v>23</v>
      </c>
      <c r="F11" s="54">
        <v>8.5</v>
      </c>
      <c r="G11" s="94">
        <v>8</v>
      </c>
      <c r="H11" s="96">
        <v>23</v>
      </c>
      <c r="R11">
        <v>21</v>
      </c>
    </row>
    <row r="12" spans="1:18" x14ac:dyDescent="0.25">
      <c r="A12" s="11">
        <v>3</v>
      </c>
      <c r="B12" s="86" t="s">
        <v>93</v>
      </c>
      <c r="C12" s="86" t="s">
        <v>92</v>
      </c>
      <c r="D12" s="86">
        <v>2002</v>
      </c>
      <c r="E12" s="86" t="s">
        <v>82</v>
      </c>
      <c r="F12" s="54">
        <v>8.6</v>
      </c>
      <c r="G12" s="94">
        <v>9</v>
      </c>
      <c r="H12" s="96">
        <v>21.5</v>
      </c>
      <c r="R12">
        <v>20</v>
      </c>
    </row>
    <row r="13" spans="1:18" x14ac:dyDescent="0.25">
      <c r="A13" s="11">
        <v>2</v>
      </c>
      <c r="B13" s="16" t="s">
        <v>63</v>
      </c>
      <c r="C13" s="16" t="s">
        <v>39</v>
      </c>
      <c r="D13" s="16">
        <v>2002</v>
      </c>
      <c r="E13" s="16" t="s">
        <v>140</v>
      </c>
      <c r="F13" s="54">
        <v>8.6</v>
      </c>
      <c r="G13" s="94">
        <v>9</v>
      </c>
      <c r="H13" s="96">
        <v>21.5</v>
      </c>
      <c r="R13">
        <v>19</v>
      </c>
    </row>
    <row r="14" spans="1:18" x14ac:dyDescent="0.25">
      <c r="A14" s="11">
        <v>2</v>
      </c>
      <c r="B14" s="83" t="s">
        <v>102</v>
      </c>
      <c r="C14" s="83" t="s">
        <v>27</v>
      </c>
      <c r="D14" s="83">
        <v>2002</v>
      </c>
      <c r="E14" s="83" t="s">
        <v>48</v>
      </c>
      <c r="F14" s="54">
        <v>8.6999999999999993</v>
      </c>
      <c r="G14" s="94">
        <v>11</v>
      </c>
      <c r="H14" s="96">
        <v>20</v>
      </c>
      <c r="R14">
        <v>18</v>
      </c>
    </row>
    <row r="15" spans="1:18" x14ac:dyDescent="0.25">
      <c r="A15" s="11">
        <v>4</v>
      </c>
      <c r="B15" s="83" t="s">
        <v>145</v>
      </c>
      <c r="C15" s="83" t="s">
        <v>36</v>
      </c>
      <c r="D15" s="83">
        <v>2003</v>
      </c>
      <c r="E15" s="83" t="s">
        <v>48</v>
      </c>
      <c r="F15" s="54">
        <v>8.8000000000000007</v>
      </c>
      <c r="G15" s="94">
        <v>12</v>
      </c>
      <c r="H15" s="96">
        <v>18.5</v>
      </c>
      <c r="R15">
        <v>17</v>
      </c>
    </row>
    <row r="16" spans="1:18" x14ac:dyDescent="0.25">
      <c r="A16" s="11">
        <v>1</v>
      </c>
      <c r="B16" s="83" t="s">
        <v>75</v>
      </c>
      <c r="C16" s="83" t="s">
        <v>28</v>
      </c>
      <c r="D16" s="83">
        <v>2002</v>
      </c>
      <c r="E16" s="83" t="s">
        <v>73</v>
      </c>
      <c r="F16" s="54">
        <v>8.8000000000000007</v>
      </c>
      <c r="G16" s="94">
        <v>12</v>
      </c>
      <c r="H16" s="96">
        <v>18.5</v>
      </c>
      <c r="R16">
        <v>16</v>
      </c>
    </row>
    <row r="17" spans="1:18" x14ac:dyDescent="0.25">
      <c r="A17" s="11">
        <v>4</v>
      </c>
      <c r="B17" s="83" t="s">
        <v>52</v>
      </c>
      <c r="C17" s="83" t="s">
        <v>53</v>
      </c>
      <c r="D17" s="83">
        <v>2002</v>
      </c>
      <c r="E17" s="83" t="s">
        <v>48</v>
      </c>
      <c r="F17" s="54">
        <v>8.9</v>
      </c>
      <c r="G17" s="94">
        <v>14</v>
      </c>
      <c r="H17" s="96">
        <v>17</v>
      </c>
      <c r="R17">
        <v>15</v>
      </c>
    </row>
    <row r="18" spans="1:18" x14ac:dyDescent="0.25">
      <c r="A18" s="11">
        <v>4</v>
      </c>
      <c r="B18" s="16" t="s">
        <v>65</v>
      </c>
      <c r="C18" s="16" t="s">
        <v>66</v>
      </c>
      <c r="D18" s="16">
        <v>2003</v>
      </c>
      <c r="E18" s="16" t="s">
        <v>140</v>
      </c>
      <c r="F18" s="54">
        <v>9.1</v>
      </c>
      <c r="G18" s="94">
        <v>15</v>
      </c>
      <c r="H18" s="96">
        <v>16</v>
      </c>
      <c r="R18">
        <v>14</v>
      </c>
    </row>
    <row r="19" spans="1:18" x14ac:dyDescent="0.25">
      <c r="A19" s="11">
        <v>3</v>
      </c>
      <c r="B19" s="83" t="s">
        <v>31</v>
      </c>
      <c r="C19" s="83" t="s">
        <v>32</v>
      </c>
      <c r="D19" s="83">
        <v>2003</v>
      </c>
      <c r="E19" s="83" t="s">
        <v>23</v>
      </c>
      <c r="F19" s="54">
        <v>9.1999999999999993</v>
      </c>
      <c r="G19" s="94">
        <v>16</v>
      </c>
      <c r="H19" s="96">
        <v>15</v>
      </c>
      <c r="R19">
        <v>13</v>
      </c>
    </row>
    <row r="20" spans="1:18" x14ac:dyDescent="0.25">
      <c r="A20" s="11">
        <v>3</v>
      </c>
      <c r="B20" s="16" t="s">
        <v>59</v>
      </c>
      <c r="C20" s="16" t="s">
        <v>53</v>
      </c>
      <c r="D20" s="16">
        <v>2003</v>
      </c>
      <c r="E20" s="16" t="s">
        <v>140</v>
      </c>
      <c r="F20" s="54">
        <v>9.4</v>
      </c>
      <c r="G20" s="94">
        <v>17</v>
      </c>
      <c r="H20" s="96">
        <v>14</v>
      </c>
      <c r="R20">
        <v>12</v>
      </c>
    </row>
    <row r="21" spans="1:18" x14ac:dyDescent="0.25">
      <c r="A21" s="11">
        <v>1</v>
      </c>
      <c r="B21" s="83" t="s">
        <v>98</v>
      </c>
      <c r="C21" s="83" t="s">
        <v>99</v>
      </c>
      <c r="D21" s="83">
        <v>2003</v>
      </c>
      <c r="E21" s="83" t="s">
        <v>23</v>
      </c>
      <c r="F21" s="54">
        <v>9.5</v>
      </c>
      <c r="G21" s="94">
        <v>18</v>
      </c>
      <c r="H21" s="96">
        <v>12.5</v>
      </c>
      <c r="R21">
        <v>11</v>
      </c>
    </row>
    <row r="22" spans="1:18" x14ac:dyDescent="0.25">
      <c r="A22" s="11">
        <v>2</v>
      </c>
      <c r="B22" s="83" t="s">
        <v>139</v>
      </c>
      <c r="C22" s="83" t="s">
        <v>42</v>
      </c>
      <c r="D22" s="83">
        <v>2003</v>
      </c>
      <c r="E22" s="83" t="s">
        <v>105</v>
      </c>
      <c r="F22" s="54">
        <v>9.5</v>
      </c>
      <c r="G22" s="94">
        <v>18</v>
      </c>
      <c r="H22" s="96">
        <v>12.5</v>
      </c>
      <c r="R22">
        <v>10</v>
      </c>
    </row>
    <row r="23" spans="1:18" x14ac:dyDescent="0.25">
      <c r="A23" s="11">
        <v>4</v>
      </c>
      <c r="B23" s="84" t="s">
        <v>83</v>
      </c>
      <c r="C23" s="84" t="s">
        <v>22</v>
      </c>
      <c r="D23" s="84">
        <v>2003</v>
      </c>
      <c r="E23" s="84" t="s">
        <v>82</v>
      </c>
      <c r="F23" s="54">
        <v>9.6</v>
      </c>
      <c r="G23" s="94">
        <v>20</v>
      </c>
      <c r="H23" s="96">
        <v>10</v>
      </c>
      <c r="R23">
        <v>9</v>
      </c>
    </row>
    <row r="24" spans="1:18" x14ac:dyDescent="0.25">
      <c r="A24" s="11">
        <v>2</v>
      </c>
      <c r="B24" s="83" t="s">
        <v>77</v>
      </c>
      <c r="C24" s="83" t="s">
        <v>66</v>
      </c>
      <c r="D24" s="83">
        <v>2003</v>
      </c>
      <c r="E24" s="83" t="s">
        <v>73</v>
      </c>
      <c r="F24" s="54">
        <v>9.6</v>
      </c>
      <c r="G24" s="94">
        <v>20</v>
      </c>
      <c r="H24" s="96">
        <v>10</v>
      </c>
      <c r="R24">
        <v>8</v>
      </c>
    </row>
    <row r="25" spans="1:18" x14ac:dyDescent="0.25">
      <c r="A25" s="11">
        <v>3</v>
      </c>
      <c r="B25" s="83" t="s">
        <v>136</v>
      </c>
      <c r="C25" s="83" t="s">
        <v>69</v>
      </c>
      <c r="D25" s="83">
        <v>2002</v>
      </c>
      <c r="E25" s="83" t="s">
        <v>73</v>
      </c>
      <c r="F25" s="54">
        <v>9.6</v>
      </c>
      <c r="G25" s="94">
        <v>20</v>
      </c>
      <c r="H25" s="96">
        <v>10</v>
      </c>
      <c r="R25">
        <v>7</v>
      </c>
    </row>
    <row r="26" spans="1:18" x14ac:dyDescent="0.25">
      <c r="A26" s="11">
        <v>1</v>
      </c>
      <c r="B26" s="83" t="s">
        <v>130</v>
      </c>
      <c r="C26" s="83" t="s">
        <v>22</v>
      </c>
      <c r="D26" s="83">
        <v>2002</v>
      </c>
      <c r="E26" s="83" t="s">
        <v>23</v>
      </c>
      <c r="F26" s="54">
        <v>9.6999999999999993</v>
      </c>
      <c r="G26" s="94">
        <v>23</v>
      </c>
      <c r="H26" s="96">
        <v>8</v>
      </c>
      <c r="R26">
        <v>6</v>
      </c>
    </row>
    <row r="27" spans="1:18" x14ac:dyDescent="0.25">
      <c r="A27" s="11">
        <v>3</v>
      </c>
      <c r="B27" s="16" t="s">
        <v>62</v>
      </c>
      <c r="C27" s="16" t="s">
        <v>56</v>
      </c>
      <c r="D27" s="16">
        <v>2002</v>
      </c>
      <c r="E27" s="16" t="s">
        <v>140</v>
      </c>
      <c r="F27" s="99" t="s">
        <v>148</v>
      </c>
      <c r="G27" s="94"/>
      <c r="H27" s="96"/>
      <c r="R27">
        <v>5</v>
      </c>
    </row>
    <row r="28" spans="1:18" ht="15.75" thickBot="1" x14ac:dyDescent="0.3">
      <c r="A28" s="13">
        <v>2</v>
      </c>
      <c r="B28" s="28" t="s">
        <v>141</v>
      </c>
      <c r="C28" s="28" t="s">
        <v>68</v>
      </c>
      <c r="D28" s="28">
        <v>2002</v>
      </c>
      <c r="E28" s="28" t="s">
        <v>140</v>
      </c>
      <c r="F28" s="109" t="s">
        <v>148</v>
      </c>
      <c r="G28" s="93"/>
      <c r="H28" s="64"/>
      <c r="R28">
        <v>4</v>
      </c>
    </row>
    <row r="29" spans="1:18" x14ac:dyDescent="0.25">
      <c r="R29">
        <v>3</v>
      </c>
    </row>
    <row r="30" spans="1:18" x14ac:dyDescent="0.25">
      <c r="F30"/>
      <c r="G30"/>
      <c r="R30">
        <v>2</v>
      </c>
    </row>
    <row r="31" spans="1:18" x14ac:dyDescent="0.25">
      <c r="F31"/>
      <c r="G31"/>
      <c r="R31">
        <v>1</v>
      </c>
    </row>
    <row r="32" spans="1:18" x14ac:dyDescent="0.25">
      <c r="F32"/>
      <c r="G32"/>
    </row>
    <row r="33" spans="6:7" x14ac:dyDescent="0.25">
      <c r="F33"/>
      <c r="G33"/>
    </row>
    <row r="34" spans="6:7" x14ac:dyDescent="0.25">
      <c r="F34"/>
      <c r="G34"/>
    </row>
    <row r="35" spans="6:7" x14ac:dyDescent="0.25">
      <c r="F35"/>
      <c r="G35"/>
    </row>
    <row r="36" spans="6:7" x14ac:dyDescent="0.25">
      <c r="F36"/>
      <c r="G36"/>
    </row>
    <row r="37" spans="6:7" x14ac:dyDescent="0.25">
      <c r="F37"/>
      <c r="G37"/>
    </row>
    <row r="38" spans="6:7" x14ac:dyDescent="0.25">
      <c r="F38"/>
      <c r="G38"/>
    </row>
    <row r="39" spans="6:7" x14ac:dyDescent="0.25">
      <c r="F39"/>
      <c r="G39"/>
    </row>
    <row r="40" spans="6:7" x14ac:dyDescent="0.25">
      <c r="F40"/>
      <c r="G40"/>
    </row>
    <row r="41" spans="6:7" x14ac:dyDescent="0.25">
      <c r="F41"/>
      <c r="G41"/>
    </row>
    <row r="42" spans="6:7" x14ac:dyDescent="0.25">
      <c r="F42"/>
      <c r="G42"/>
    </row>
    <row r="43" spans="6:7" x14ac:dyDescent="0.25">
      <c r="F43"/>
      <c r="G43"/>
    </row>
    <row r="44" spans="6:7" x14ac:dyDescent="0.25">
      <c r="F44"/>
      <c r="G44"/>
    </row>
    <row r="45" spans="6:7" x14ac:dyDescent="0.25">
      <c r="F45"/>
      <c r="G45"/>
    </row>
    <row r="46" spans="6:7" x14ac:dyDescent="0.25">
      <c r="F46"/>
      <c r="G46"/>
    </row>
    <row r="47" spans="6:7" x14ac:dyDescent="0.25">
      <c r="F47"/>
      <c r="G47"/>
    </row>
    <row r="48" spans="6:7" x14ac:dyDescent="0.25">
      <c r="F48"/>
      <c r="G48"/>
    </row>
    <row r="49" spans="6:7" x14ac:dyDescent="0.25">
      <c r="F49"/>
      <c r="G49"/>
    </row>
    <row r="50" spans="6:7" x14ac:dyDescent="0.25">
      <c r="F50"/>
      <c r="G50"/>
    </row>
    <row r="51" spans="6:7" x14ac:dyDescent="0.25">
      <c r="F51"/>
      <c r="G51"/>
    </row>
    <row r="52" spans="6:7" x14ac:dyDescent="0.25">
      <c r="F52"/>
      <c r="G52"/>
    </row>
    <row r="53" spans="6:7" x14ac:dyDescent="0.25">
      <c r="F53"/>
      <c r="G53"/>
    </row>
    <row r="54" spans="6:7" x14ac:dyDescent="0.25">
      <c r="F54"/>
      <c r="G54"/>
    </row>
    <row r="55" spans="6:7" x14ac:dyDescent="0.25">
      <c r="F55"/>
      <c r="G55"/>
    </row>
    <row r="56" spans="6:7" x14ac:dyDescent="0.25">
      <c r="F56"/>
      <c r="G56"/>
    </row>
    <row r="57" spans="6:7" x14ac:dyDescent="0.25">
      <c r="F57"/>
      <c r="G57"/>
    </row>
    <row r="58" spans="6:7" x14ac:dyDescent="0.25">
      <c r="F58"/>
      <c r="G58"/>
    </row>
    <row r="59" spans="6:7" x14ac:dyDescent="0.25">
      <c r="F59"/>
      <c r="G59"/>
    </row>
    <row r="60" spans="6:7" x14ac:dyDescent="0.25">
      <c r="F60"/>
      <c r="G60"/>
    </row>
    <row r="61" spans="6:7" x14ac:dyDescent="0.25">
      <c r="F61"/>
      <c r="G61"/>
    </row>
    <row r="62" spans="6:7" x14ac:dyDescent="0.25">
      <c r="F62"/>
      <c r="G62"/>
    </row>
    <row r="63" spans="6:7" x14ac:dyDescent="0.25">
      <c r="F63"/>
      <c r="G63"/>
    </row>
    <row r="64" spans="6:7" x14ac:dyDescent="0.25">
      <c r="F64"/>
      <c r="G64"/>
    </row>
    <row r="65" spans="6:7" x14ac:dyDescent="0.25">
      <c r="F65"/>
      <c r="G65"/>
    </row>
    <row r="66" spans="6:7" x14ac:dyDescent="0.25">
      <c r="F66"/>
      <c r="G66"/>
    </row>
    <row r="67" spans="6:7" x14ac:dyDescent="0.25">
      <c r="F67"/>
      <c r="G67"/>
    </row>
    <row r="68" spans="6:7" x14ac:dyDescent="0.25">
      <c r="F68"/>
      <c r="G68"/>
    </row>
    <row r="69" spans="6:7" x14ac:dyDescent="0.25">
      <c r="F69"/>
      <c r="G69"/>
    </row>
    <row r="70" spans="6:7" x14ac:dyDescent="0.25">
      <c r="F70"/>
      <c r="G70"/>
    </row>
    <row r="71" spans="6:7" x14ac:dyDescent="0.25">
      <c r="F71"/>
      <c r="G71"/>
    </row>
    <row r="72" spans="6:7" x14ac:dyDescent="0.25">
      <c r="F72"/>
      <c r="G72"/>
    </row>
    <row r="73" spans="6:7" x14ac:dyDescent="0.25">
      <c r="F73"/>
      <c r="G73"/>
    </row>
    <row r="74" spans="6:7" x14ac:dyDescent="0.25">
      <c r="F74"/>
      <c r="G74"/>
    </row>
    <row r="75" spans="6:7" x14ac:dyDescent="0.25">
      <c r="F75"/>
      <c r="G75"/>
    </row>
    <row r="76" spans="6:7" x14ac:dyDescent="0.25">
      <c r="F76"/>
      <c r="G76"/>
    </row>
    <row r="77" spans="6:7" x14ac:dyDescent="0.25">
      <c r="F77"/>
      <c r="G77"/>
    </row>
    <row r="78" spans="6:7" x14ac:dyDescent="0.25">
      <c r="F78"/>
      <c r="G78"/>
    </row>
    <row r="79" spans="6:7" x14ac:dyDescent="0.25">
      <c r="F79"/>
      <c r="G79"/>
    </row>
    <row r="80" spans="6:7" x14ac:dyDescent="0.25">
      <c r="F80"/>
      <c r="G80"/>
    </row>
    <row r="81" spans="6:7" x14ac:dyDescent="0.25">
      <c r="F81"/>
      <c r="G81"/>
    </row>
    <row r="82" spans="6:7" x14ac:dyDescent="0.25">
      <c r="F82"/>
      <c r="G82"/>
    </row>
    <row r="83" spans="6:7" x14ac:dyDescent="0.25">
      <c r="F83"/>
      <c r="G83"/>
    </row>
    <row r="84" spans="6:7" x14ac:dyDescent="0.25">
      <c r="F84"/>
      <c r="G84"/>
    </row>
    <row r="85" spans="6:7" x14ac:dyDescent="0.25">
      <c r="F85"/>
      <c r="G85"/>
    </row>
    <row r="86" spans="6:7" x14ac:dyDescent="0.25">
      <c r="F86"/>
      <c r="G86"/>
    </row>
    <row r="87" spans="6:7" x14ac:dyDescent="0.25">
      <c r="F87"/>
      <c r="G87"/>
    </row>
  </sheetData>
  <autoFilter ref="A3:H75">
    <sortState ref="A4:H75">
      <sortCondition ref="G3:G75"/>
    </sortState>
  </autoFilter>
  <pageMargins left="0.7" right="0.7" top="0.75" bottom="0.75" header="0.3" footer="0.3"/>
  <pageSetup paperSize="9" orientation="portrait" horizontalDpi="300" verticalDpi="300" r:id="rId1"/>
  <rowBreaks count="1" manualBreakCount="1">
    <brk id="35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zoomScaleNormal="100" workbookViewId="0">
      <selection activeCell="E19" sqref="E19"/>
    </sheetView>
  </sheetViews>
  <sheetFormatPr defaultRowHeight="15" x14ac:dyDescent="0.25"/>
  <cols>
    <col min="2" max="2" width="15.140625" customWidth="1"/>
    <col min="3" max="3" width="13.42578125" customWidth="1"/>
    <col min="5" max="5" width="14.28515625" customWidth="1"/>
    <col min="6" max="7" width="9.140625" style="29"/>
  </cols>
  <sheetData>
    <row r="1" spans="1:18" ht="26.25" customHeight="1" x14ac:dyDescent="0.4">
      <c r="A1" s="5" t="s">
        <v>96</v>
      </c>
    </row>
    <row r="2" spans="1:18" ht="15.75" thickBot="1" x14ac:dyDescent="0.3">
      <c r="A2" s="6" t="s">
        <v>12</v>
      </c>
      <c r="B2" s="6" t="s">
        <v>5</v>
      </c>
      <c r="R2">
        <v>31</v>
      </c>
    </row>
    <row r="3" spans="1:18" ht="15.75" thickBot="1" x14ac:dyDescent="0.3">
      <c r="A3" s="25" t="s">
        <v>17</v>
      </c>
      <c r="B3" s="26" t="s">
        <v>6</v>
      </c>
      <c r="C3" s="26" t="s">
        <v>7</v>
      </c>
      <c r="D3" s="26" t="s">
        <v>8</v>
      </c>
      <c r="E3" s="26" t="s">
        <v>9</v>
      </c>
      <c r="F3" s="30" t="s">
        <v>10</v>
      </c>
      <c r="G3" s="90" t="s">
        <v>11</v>
      </c>
      <c r="H3" s="27" t="s">
        <v>14</v>
      </c>
      <c r="R3">
        <v>29</v>
      </c>
    </row>
    <row r="4" spans="1:18" x14ac:dyDescent="0.25">
      <c r="A4" s="15"/>
      <c r="B4" s="88" t="s">
        <v>106</v>
      </c>
      <c r="C4" s="88" t="s">
        <v>33</v>
      </c>
      <c r="D4" s="88">
        <v>2002</v>
      </c>
      <c r="E4" s="88" t="s">
        <v>105</v>
      </c>
      <c r="F4" s="53">
        <v>10.3</v>
      </c>
      <c r="G4" s="91">
        <v>1</v>
      </c>
      <c r="H4" s="43">
        <v>31</v>
      </c>
      <c r="J4" s="24" t="s">
        <v>82</v>
      </c>
      <c r="K4">
        <v>66</v>
      </c>
      <c r="L4">
        <f>SUM(H4:H6)</f>
        <v>88</v>
      </c>
      <c r="R4">
        <v>28</v>
      </c>
    </row>
    <row r="5" spans="1:18" x14ac:dyDescent="0.25">
      <c r="A5" s="11"/>
      <c r="B5" s="84" t="s">
        <v>128</v>
      </c>
      <c r="C5" s="84" t="s">
        <v>129</v>
      </c>
      <c r="D5" s="84">
        <v>2003</v>
      </c>
      <c r="E5" s="84" t="s">
        <v>82</v>
      </c>
      <c r="F5" s="54">
        <v>10.6</v>
      </c>
      <c r="G5" s="92">
        <v>2</v>
      </c>
      <c r="H5" s="96">
        <v>28.5</v>
      </c>
      <c r="J5" s="16" t="s">
        <v>23</v>
      </c>
      <c r="K5">
        <v>26.5</v>
      </c>
      <c r="L5">
        <f>SUM(H7)</f>
        <v>26.5</v>
      </c>
      <c r="R5">
        <v>27</v>
      </c>
    </row>
    <row r="6" spans="1:18" x14ac:dyDescent="0.25">
      <c r="A6" s="11"/>
      <c r="B6" s="83" t="s">
        <v>76</v>
      </c>
      <c r="C6" s="83" t="s">
        <v>50</v>
      </c>
      <c r="D6" s="83">
        <v>2002</v>
      </c>
      <c r="E6" s="83" t="s">
        <v>73</v>
      </c>
      <c r="F6" s="54">
        <v>10.6</v>
      </c>
      <c r="G6" s="94">
        <v>2</v>
      </c>
      <c r="H6" s="96">
        <v>28.5</v>
      </c>
      <c r="J6" s="48" t="s">
        <v>105</v>
      </c>
      <c r="K6">
        <v>50.5</v>
      </c>
      <c r="L6">
        <f>SUM(H8:H9)</f>
        <v>51</v>
      </c>
      <c r="R6">
        <v>26</v>
      </c>
    </row>
    <row r="7" spans="1:18" x14ac:dyDescent="0.25">
      <c r="A7" s="11"/>
      <c r="B7" s="83" t="s">
        <v>29</v>
      </c>
      <c r="C7" s="83" t="s">
        <v>87</v>
      </c>
      <c r="D7" s="83">
        <v>2002</v>
      </c>
      <c r="E7" s="83" t="s">
        <v>23</v>
      </c>
      <c r="F7" s="54">
        <v>11</v>
      </c>
      <c r="G7" s="94">
        <v>4</v>
      </c>
      <c r="H7" s="96">
        <v>26.5</v>
      </c>
      <c r="J7" s="16" t="s">
        <v>48</v>
      </c>
      <c r="K7">
        <v>71</v>
      </c>
      <c r="L7">
        <f>SUM(H10:H12)</f>
        <v>69.5</v>
      </c>
      <c r="R7">
        <v>25</v>
      </c>
    </row>
    <row r="8" spans="1:18" x14ac:dyDescent="0.25">
      <c r="A8" s="11"/>
      <c r="B8" s="83" t="s">
        <v>72</v>
      </c>
      <c r="C8" s="83" t="s">
        <v>71</v>
      </c>
      <c r="D8" s="83">
        <v>2002</v>
      </c>
      <c r="E8" s="83" t="s">
        <v>73</v>
      </c>
      <c r="F8" s="54">
        <v>11</v>
      </c>
      <c r="G8" s="94">
        <v>4</v>
      </c>
      <c r="H8" s="96">
        <v>26.5</v>
      </c>
      <c r="J8" s="16" t="s">
        <v>61</v>
      </c>
      <c r="K8">
        <v>23</v>
      </c>
      <c r="L8">
        <f>SUM(H13)</f>
        <v>21</v>
      </c>
      <c r="R8">
        <v>24</v>
      </c>
    </row>
    <row r="9" spans="1:18" x14ac:dyDescent="0.25">
      <c r="A9" s="11"/>
      <c r="B9" s="83" t="s">
        <v>46</v>
      </c>
      <c r="C9" s="83" t="s">
        <v>47</v>
      </c>
      <c r="D9" s="83">
        <v>2004</v>
      </c>
      <c r="E9" s="83" t="s">
        <v>48</v>
      </c>
      <c r="F9" s="54">
        <v>11.6</v>
      </c>
      <c r="G9" s="94">
        <v>6</v>
      </c>
      <c r="H9" s="96">
        <v>24.5</v>
      </c>
      <c r="J9" s="16" t="s">
        <v>73</v>
      </c>
      <c r="K9">
        <v>93</v>
      </c>
      <c r="L9">
        <f>SUM(H14:H17)</f>
        <v>74</v>
      </c>
      <c r="R9">
        <v>23</v>
      </c>
    </row>
    <row r="10" spans="1:18" x14ac:dyDescent="0.25">
      <c r="A10" s="11"/>
      <c r="B10" s="83" t="s">
        <v>103</v>
      </c>
      <c r="C10" s="83" t="s">
        <v>104</v>
      </c>
      <c r="D10" s="83">
        <v>2003</v>
      </c>
      <c r="E10" s="83" t="s">
        <v>48</v>
      </c>
      <c r="F10" s="54">
        <v>11.6</v>
      </c>
      <c r="G10" s="94">
        <v>6</v>
      </c>
      <c r="H10" s="96">
        <v>24.5</v>
      </c>
      <c r="R10">
        <v>22</v>
      </c>
    </row>
    <row r="11" spans="1:18" x14ac:dyDescent="0.25">
      <c r="A11" s="11"/>
      <c r="B11" s="16" t="s">
        <v>63</v>
      </c>
      <c r="C11" s="16" t="s">
        <v>39</v>
      </c>
      <c r="D11" s="16">
        <v>2002</v>
      </c>
      <c r="E11" s="16" t="s">
        <v>140</v>
      </c>
      <c r="F11" s="54">
        <v>12</v>
      </c>
      <c r="G11" s="94">
        <v>8</v>
      </c>
      <c r="H11" s="96">
        <v>23</v>
      </c>
      <c r="R11">
        <v>21</v>
      </c>
    </row>
    <row r="12" spans="1:18" x14ac:dyDescent="0.25">
      <c r="A12" s="11"/>
      <c r="B12" s="83" t="s">
        <v>54</v>
      </c>
      <c r="C12" s="83" t="s">
        <v>55</v>
      </c>
      <c r="D12" s="83">
        <v>2002</v>
      </c>
      <c r="E12" s="83" t="s">
        <v>48</v>
      </c>
      <c r="F12" s="54">
        <v>12.5</v>
      </c>
      <c r="G12" s="94">
        <v>9</v>
      </c>
      <c r="H12" s="96">
        <v>22</v>
      </c>
      <c r="R12">
        <v>20</v>
      </c>
    </row>
    <row r="13" spans="1:18" x14ac:dyDescent="0.25">
      <c r="A13" s="11"/>
      <c r="B13" s="82" t="s">
        <v>134</v>
      </c>
      <c r="C13" s="82" t="s">
        <v>74</v>
      </c>
      <c r="D13" s="83">
        <v>2003</v>
      </c>
      <c r="E13" s="83" t="s">
        <v>73</v>
      </c>
      <c r="F13" s="54">
        <v>12.6</v>
      </c>
      <c r="G13" s="94">
        <v>10</v>
      </c>
      <c r="H13" s="96">
        <v>21</v>
      </c>
      <c r="R13">
        <v>19</v>
      </c>
    </row>
    <row r="14" spans="1:18" x14ac:dyDescent="0.25">
      <c r="A14" s="11"/>
      <c r="B14" s="84" t="s">
        <v>84</v>
      </c>
      <c r="C14" s="84" t="s">
        <v>58</v>
      </c>
      <c r="D14" s="84">
        <v>2002</v>
      </c>
      <c r="E14" s="84" t="s">
        <v>82</v>
      </c>
      <c r="F14" s="54">
        <v>13.2</v>
      </c>
      <c r="G14" s="94">
        <v>11</v>
      </c>
      <c r="H14" s="96">
        <v>19.5</v>
      </c>
      <c r="R14">
        <v>18</v>
      </c>
    </row>
    <row r="15" spans="1:18" x14ac:dyDescent="0.25">
      <c r="A15" s="11"/>
      <c r="B15" s="83" t="s">
        <v>35</v>
      </c>
      <c r="C15" s="83" t="s">
        <v>36</v>
      </c>
      <c r="D15" s="83">
        <v>2002</v>
      </c>
      <c r="E15" s="83" t="s">
        <v>105</v>
      </c>
      <c r="F15" s="54">
        <v>13.2</v>
      </c>
      <c r="G15" s="94">
        <v>11</v>
      </c>
      <c r="H15" s="96">
        <v>19.5</v>
      </c>
      <c r="R15">
        <v>17</v>
      </c>
    </row>
    <row r="16" spans="1:18" x14ac:dyDescent="0.25">
      <c r="A16" s="11"/>
      <c r="B16" s="84" t="s">
        <v>93</v>
      </c>
      <c r="C16" s="84" t="s">
        <v>92</v>
      </c>
      <c r="D16" s="84">
        <v>2002</v>
      </c>
      <c r="E16" s="84" t="s">
        <v>82</v>
      </c>
      <c r="F16" s="54">
        <v>13.6</v>
      </c>
      <c r="G16" s="94">
        <v>13</v>
      </c>
      <c r="H16" s="96">
        <v>18</v>
      </c>
      <c r="R16">
        <v>16</v>
      </c>
    </row>
    <row r="17" spans="1:18" ht="15.75" thickBot="1" x14ac:dyDescent="0.3">
      <c r="A17" s="13"/>
      <c r="B17" s="89" t="s">
        <v>136</v>
      </c>
      <c r="C17" s="89" t="s">
        <v>69</v>
      </c>
      <c r="D17" s="89">
        <v>2002</v>
      </c>
      <c r="E17" s="89" t="s">
        <v>73</v>
      </c>
      <c r="F17" s="55">
        <v>13.9</v>
      </c>
      <c r="G17" s="93">
        <v>14</v>
      </c>
      <c r="H17" s="64">
        <v>17</v>
      </c>
      <c r="R17">
        <v>15</v>
      </c>
    </row>
    <row r="18" spans="1:18" x14ac:dyDescent="0.25">
      <c r="F18"/>
      <c r="G18"/>
      <c r="R18">
        <v>14</v>
      </c>
    </row>
    <row r="19" spans="1:18" x14ac:dyDescent="0.25">
      <c r="F19"/>
      <c r="G19"/>
      <c r="R19">
        <v>13</v>
      </c>
    </row>
    <row r="20" spans="1:18" x14ac:dyDescent="0.25">
      <c r="F20"/>
      <c r="G20"/>
      <c r="R20">
        <v>12</v>
      </c>
    </row>
    <row r="21" spans="1:18" x14ac:dyDescent="0.25">
      <c r="F21"/>
      <c r="G21"/>
      <c r="R21">
        <v>11</v>
      </c>
    </row>
    <row r="22" spans="1:18" x14ac:dyDescent="0.25">
      <c r="F22"/>
      <c r="G22"/>
      <c r="R22">
        <v>10</v>
      </c>
    </row>
    <row r="23" spans="1:18" x14ac:dyDescent="0.25">
      <c r="F23"/>
      <c r="G23"/>
      <c r="R23">
        <v>9</v>
      </c>
    </row>
    <row r="24" spans="1:18" x14ac:dyDescent="0.25">
      <c r="F24"/>
      <c r="G24"/>
      <c r="R24">
        <v>8</v>
      </c>
    </row>
    <row r="25" spans="1:18" x14ac:dyDescent="0.25">
      <c r="F25"/>
      <c r="G25"/>
      <c r="R25">
        <v>7</v>
      </c>
    </row>
    <row r="26" spans="1:18" x14ac:dyDescent="0.25">
      <c r="F26"/>
      <c r="G26"/>
      <c r="R26">
        <v>6</v>
      </c>
    </row>
    <row r="27" spans="1:18" x14ac:dyDescent="0.25">
      <c r="F27"/>
      <c r="G27"/>
      <c r="R27">
        <v>5</v>
      </c>
    </row>
    <row r="28" spans="1:18" x14ac:dyDescent="0.25">
      <c r="F28"/>
      <c r="G28"/>
      <c r="R28">
        <v>4</v>
      </c>
    </row>
    <row r="29" spans="1:18" x14ac:dyDescent="0.25">
      <c r="F29"/>
      <c r="G29"/>
      <c r="R29">
        <v>3</v>
      </c>
    </row>
    <row r="30" spans="1:18" x14ac:dyDescent="0.25">
      <c r="F30"/>
      <c r="G30"/>
      <c r="R30">
        <v>2</v>
      </c>
    </row>
    <row r="31" spans="1:18" x14ac:dyDescent="0.25">
      <c r="F31"/>
      <c r="G31"/>
      <c r="R31">
        <v>1</v>
      </c>
    </row>
    <row r="32" spans="1:18" x14ac:dyDescent="0.25">
      <c r="F32"/>
      <c r="G32"/>
    </row>
    <row r="33" spans="6:7" x14ac:dyDescent="0.25">
      <c r="F33"/>
      <c r="G33"/>
    </row>
    <row r="34" spans="6:7" x14ac:dyDescent="0.25">
      <c r="F34"/>
      <c r="G34"/>
    </row>
    <row r="35" spans="6:7" x14ac:dyDescent="0.25">
      <c r="F35"/>
      <c r="G35"/>
    </row>
    <row r="36" spans="6:7" x14ac:dyDescent="0.25">
      <c r="F36"/>
      <c r="G36"/>
    </row>
    <row r="37" spans="6:7" x14ac:dyDescent="0.25">
      <c r="F37"/>
      <c r="G37"/>
    </row>
    <row r="38" spans="6:7" x14ac:dyDescent="0.25">
      <c r="F38"/>
      <c r="G38"/>
    </row>
    <row r="39" spans="6:7" x14ac:dyDescent="0.25">
      <c r="F39"/>
      <c r="G39"/>
    </row>
    <row r="40" spans="6:7" x14ac:dyDescent="0.25">
      <c r="F40"/>
      <c r="G40"/>
    </row>
    <row r="41" spans="6:7" x14ac:dyDescent="0.25">
      <c r="F41"/>
      <c r="G41"/>
    </row>
    <row r="42" spans="6:7" x14ac:dyDescent="0.25">
      <c r="F42"/>
      <c r="G42"/>
    </row>
    <row r="43" spans="6:7" x14ac:dyDescent="0.25">
      <c r="F43"/>
      <c r="G43"/>
    </row>
    <row r="44" spans="6:7" x14ac:dyDescent="0.25">
      <c r="F44"/>
      <c r="G44"/>
    </row>
    <row r="45" spans="6:7" x14ac:dyDescent="0.25">
      <c r="F45"/>
      <c r="G45"/>
    </row>
    <row r="46" spans="6:7" x14ac:dyDescent="0.25">
      <c r="F46"/>
      <c r="G46"/>
    </row>
    <row r="47" spans="6:7" x14ac:dyDescent="0.25">
      <c r="F47"/>
      <c r="G47"/>
    </row>
    <row r="48" spans="6:7" x14ac:dyDescent="0.25">
      <c r="F48"/>
      <c r="G48"/>
    </row>
    <row r="49" spans="6:7" x14ac:dyDescent="0.25">
      <c r="F49"/>
      <c r="G49"/>
    </row>
    <row r="50" spans="6:7" x14ac:dyDescent="0.25">
      <c r="F50"/>
      <c r="G50"/>
    </row>
    <row r="51" spans="6:7" x14ac:dyDescent="0.25">
      <c r="F51"/>
      <c r="G51"/>
    </row>
    <row r="52" spans="6:7" x14ac:dyDescent="0.25">
      <c r="F52"/>
      <c r="G52"/>
    </row>
    <row r="53" spans="6:7" x14ac:dyDescent="0.25">
      <c r="F53"/>
      <c r="G53"/>
    </row>
    <row r="54" spans="6:7" x14ac:dyDescent="0.25">
      <c r="F54"/>
      <c r="G54"/>
    </row>
    <row r="55" spans="6:7" x14ac:dyDescent="0.25">
      <c r="F55"/>
      <c r="G55"/>
    </row>
    <row r="56" spans="6:7" x14ac:dyDescent="0.25">
      <c r="F56"/>
      <c r="G56"/>
    </row>
    <row r="57" spans="6:7" x14ac:dyDescent="0.25">
      <c r="F57"/>
      <c r="G57"/>
    </row>
    <row r="58" spans="6:7" x14ac:dyDescent="0.25">
      <c r="F58"/>
      <c r="G58"/>
    </row>
    <row r="59" spans="6:7" x14ac:dyDescent="0.25">
      <c r="F59"/>
      <c r="G59"/>
    </row>
    <row r="60" spans="6:7" x14ac:dyDescent="0.25">
      <c r="F60"/>
      <c r="G60"/>
    </row>
    <row r="61" spans="6:7" x14ac:dyDescent="0.25">
      <c r="F61"/>
      <c r="G61"/>
    </row>
    <row r="62" spans="6:7" x14ac:dyDescent="0.25">
      <c r="F62"/>
      <c r="G62"/>
    </row>
    <row r="63" spans="6:7" x14ac:dyDescent="0.25">
      <c r="F63"/>
      <c r="G63"/>
    </row>
    <row r="64" spans="6:7" x14ac:dyDescent="0.25">
      <c r="F64"/>
      <c r="G64"/>
    </row>
    <row r="65" spans="6:7" x14ac:dyDescent="0.25">
      <c r="F65"/>
      <c r="G65"/>
    </row>
    <row r="66" spans="6:7" x14ac:dyDescent="0.25">
      <c r="F66"/>
      <c r="G66"/>
    </row>
    <row r="67" spans="6:7" x14ac:dyDescent="0.25">
      <c r="F67"/>
      <c r="G67"/>
    </row>
    <row r="68" spans="6:7" x14ac:dyDescent="0.25">
      <c r="F68"/>
      <c r="G68"/>
    </row>
    <row r="69" spans="6:7" x14ac:dyDescent="0.25">
      <c r="F69"/>
      <c r="G69"/>
    </row>
    <row r="70" spans="6:7" x14ac:dyDescent="0.25">
      <c r="F70"/>
      <c r="G70"/>
    </row>
    <row r="71" spans="6:7" x14ac:dyDescent="0.25">
      <c r="F71"/>
      <c r="G71"/>
    </row>
    <row r="72" spans="6:7" x14ac:dyDescent="0.25">
      <c r="F72"/>
      <c r="G72"/>
    </row>
    <row r="73" spans="6:7" x14ac:dyDescent="0.25">
      <c r="F73"/>
      <c r="G73"/>
    </row>
    <row r="74" spans="6:7" x14ac:dyDescent="0.25">
      <c r="F74"/>
      <c r="G74"/>
    </row>
    <row r="75" spans="6:7" x14ac:dyDescent="0.25">
      <c r="F75"/>
      <c r="G75"/>
    </row>
    <row r="76" spans="6:7" x14ac:dyDescent="0.25">
      <c r="F76"/>
      <c r="G76"/>
    </row>
    <row r="77" spans="6:7" x14ac:dyDescent="0.25">
      <c r="F77"/>
      <c r="G77"/>
    </row>
    <row r="78" spans="6:7" x14ac:dyDescent="0.25">
      <c r="F78"/>
      <c r="G78"/>
    </row>
    <row r="79" spans="6:7" x14ac:dyDescent="0.25">
      <c r="F79"/>
      <c r="G79"/>
    </row>
    <row r="80" spans="6:7" x14ac:dyDescent="0.25">
      <c r="F80"/>
      <c r="G80"/>
    </row>
    <row r="81" spans="6:7" x14ac:dyDescent="0.25">
      <c r="F81"/>
      <c r="G81"/>
    </row>
    <row r="82" spans="6:7" x14ac:dyDescent="0.25">
      <c r="F82"/>
      <c r="G82"/>
    </row>
    <row r="83" spans="6:7" x14ac:dyDescent="0.25">
      <c r="F83"/>
      <c r="G83"/>
    </row>
    <row r="84" spans="6:7" x14ac:dyDescent="0.25">
      <c r="F84"/>
      <c r="G84"/>
    </row>
    <row r="85" spans="6:7" x14ac:dyDescent="0.25">
      <c r="F85"/>
      <c r="G85"/>
    </row>
  </sheetData>
  <autoFilter ref="A3:H75">
    <sortState ref="A4:H75">
      <sortCondition ref="G3:G75"/>
    </sortState>
  </autoFilter>
  <sortState ref="K20:K31">
    <sortCondition ref="K20"/>
  </sortState>
  <pageMargins left="0.7" right="0.7" top="0.75" bottom="0.75" header="0.3" footer="0.3"/>
  <pageSetup paperSize="9" orientation="portrait" r:id="rId1"/>
  <rowBreaks count="1" manualBreakCount="1">
    <brk id="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workbookViewId="0">
      <selection activeCell="C12" sqref="C12"/>
    </sheetView>
  </sheetViews>
  <sheetFormatPr defaultRowHeight="15" x14ac:dyDescent="0.25"/>
  <cols>
    <col min="1" max="1" width="6.5703125" customWidth="1"/>
    <col min="2" max="2" width="15.5703125" customWidth="1"/>
    <col min="3" max="3" width="12.42578125" customWidth="1"/>
    <col min="5" max="5" width="10.7109375" customWidth="1"/>
    <col min="6" max="6" width="9.140625" style="33"/>
    <col min="7" max="7" width="8.42578125" style="34" customWidth="1"/>
    <col min="12" max="12" width="10.7109375" customWidth="1"/>
  </cols>
  <sheetData>
    <row r="1" spans="1:12" ht="26.25" customHeight="1" x14ac:dyDescent="0.4">
      <c r="A1" s="10" t="s">
        <v>13</v>
      </c>
      <c r="B1" s="8"/>
      <c r="C1" s="8"/>
      <c r="D1" s="8"/>
      <c r="E1" s="8"/>
      <c r="F1" s="32"/>
      <c r="G1" s="31"/>
      <c r="L1" s="8"/>
    </row>
    <row r="2" spans="1:12" ht="15.75" thickBot="1" x14ac:dyDescent="0.3">
      <c r="A2" s="9" t="s">
        <v>12</v>
      </c>
      <c r="B2" s="9" t="s">
        <v>5</v>
      </c>
      <c r="C2" s="8"/>
      <c r="D2" s="8"/>
      <c r="E2" s="8"/>
      <c r="F2" s="32"/>
      <c r="G2" s="31"/>
    </row>
    <row r="3" spans="1:12" ht="15.75" thickBot="1" x14ac:dyDescent="0.3">
      <c r="A3" s="108"/>
      <c r="B3" s="26" t="s">
        <v>6</v>
      </c>
      <c r="C3" s="26" t="s">
        <v>7</v>
      </c>
      <c r="D3" s="26" t="s">
        <v>8</v>
      </c>
      <c r="E3" s="26" t="s">
        <v>9</v>
      </c>
      <c r="F3" s="35" t="s">
        <v>10</v>
      </c>
      <c r="G3" s="61" t="s">
        <v>11</v>
      </c>
      <c r="H3" s="27" t="s">
        <v>14</v>
      </c>
    </row>
    <row r="4" spans="1:12" x14ac:dyDescent="0.25">
      <c r="A4" s="15"/>
      <c r="B4" s="88" t="s">
        <v>145</v>
      </c>
      <c r="C4" s="88" t="s">
        <v>36</v>
      </c>
      <c r="D4" s="88">
        <v>2003</v>
      </c>
      <c r="E4" s="88" t="s">
        <v>48</v>
      </c>
      <c r="F4" s="100">
        <v>2.4074074074074076E-3</v>
      </c>
      <c r="G4" s="42">
        <v>1</v>
      </c>
      <c r="H4" s="43">
        <v>31</v>
      </c>
      <c r="J4" s="24" t="s">
        <v>82</v>
      </c>
      <c r="K4">
        <v>52</v>
      </c>
      <c r="L4">
        <f>SUM(H4:H6)</f>
        <v>88</v>
      </c>
    </row>
    <row r="5" spans="1:12" x14ac:dyDescent="0.25">
      <c r="A5" s="11"/>
      <c r="B5" s="83" t="s">
        <v>133</v>
      </c>
      <c r="C5" s="83" t="s">
        <v>33</v>
      </c>
      <c r="D5" s="83">
        <v>2003</v>
      </c>
      <c r="E5" s="83" t="s">
        <v>23</v>
      </c>
      <c r="F5" s="101">
        <v>2.4189814814814816E-3</v>
      </c>
      <c r="G5" s="98">
        <v>2</v>
      </c>
      <c r="H5" s="96">
        <v>29</v>
      </c>
      <c r="J5" s="16" t="s">
        <v>23</v>
      </c>
      <c r="K5">
        <v>51</v>
      </c>
      <c r="L5">
        <f>SUM(H7:H8)</f>
        <v>53</v>
      </c>
    </row>
    <row r="6" spans="1:12" x14ac:dyDescent="0.25">
      <c r="A6" s="11"/>
      <c r="B6" s="85" t="s">
        <v>49</v>
      </c>
      <c r="C6" s="85" t="s">
        <v>50</v>
      </c>
      <c r="D6" s="85">
        <v>2002</v>
      </c>
      <c r="E6" s="85" t="s">
        <v>48</v>
      </c>
      <c r="F6" s="102">
        <v>2.5347222222222221E-3</v>
      </c>
      <c r="G6" s="98">
        <v>3</v>
      </c>
      <c r="H6" s="96">
        <v>28</v>
      </c>
      <c r="J6" s="48" t="s">
        <v>105</v>
      </c>
      <c r="K6">
        <v>116</v>
      </c>
      <c r="L6">
        <f>SUM(H9:H14)</f>
        <v>135</v>
      </c>
    </row>
    <row r="7" spans="1:12" x14ac:dyDescent="0.25">
      <c r="A7" s="11"/>
      <c r="B7" s="85" t="s">
        <v>45</v>
      </c>
      <c r="C7" s="85" t="s">
        <v>137</v>
      </c>
      <c r="D7" s="85">
        <v>2002</v>
      </c>
      <c r="E7" s="85" t="s">
        <v>105</v>
      </c>
      <c r="F7" s="101">
        <v>2.5462962962962961E-3</v>
      </c>
      <c r="G7" s="98">
        <v>4</v>
      </c>
      <c r="H7" s="96">
        <v>27</v>
      </c>
      <c r="J7" s="16" t="s">
        <v>48</v>
      </c>
      <c r="K7">
        <v>100</v>
      </c>
      <c r="L7">
        <f>SUM(H16:H19)</f>
        <v>66</v>
      </c>
    </row>
    <row r="8" spans="1:12" x14ac:dyDescent="0.25">
      <c r="A8" s="11"/>
      <c r="B8" s="87" t="s">
        <v>64</v>
      </c>
      <c r="C8" s="87" t="s">
        <v>51</v>
      </c>
      <c r="D8" s="87">
        <v>2002</v>
      </c>
      <c r="E8" s="87" t="s">
        <v>140</v>
      </c>
      <c r="F8" s="101">
        <v>2.5578703703703705E-3</v>
      </c>
      <c r="G8" s="98">
        <v>5</v>
      </c>
      <c r="H8" s="96">
        <v>26</v>
      </c>
      <c r="J8" s="16" t="s">
        <v>61</v>
      </c>
      <c r="K8">
        <v>26</v>
      </c>
      <c r="L8">
        <f>SUM(H20)</f>
        <v>14</v>
      </c>
    </row>
    <row r="9" spans="1:12" x14ac:dyDescent="0.25">
      <c r="A9" s="11"/>
      <c r="B9" s="83" t="s">
        <v>35</v>
      </c>
      <c r="C9" s="83" t="s">
        <v>36</v>
      </c>
      <c r="D9" s="83">
        <v>2002</v>
      </c>
      <c r="E9" s="83" t="s">
        <v>105</v>
      </c>
      <c r="F9" s="101">
        <v>2.5925925925925925E-3</v>
      </c>
      <c r="G9" s="98">
        <v>6</v>
      </c>
      <c r="H9" s="96">
        <v>25</v>
      </c>
      <c r="J9" s="16" t="s">
        <v>73</v>
      </c>
      <c r="K9">
        <v>43</v>
      </c>
      <c r="L9">
        <f>SUM(H22:H23)</f>
        <v>0</v>
      </c>
    </row>
    <row r="10" spans="1:12" x14ac:dyDescent="0.25">
      <c r="A10" s="11"/>
      <c r="B10" s="83" t="s">
        <v>54</v>
      </c>
      <c r="C10" s="83" t="s">
        <v>55</v>
      </c>
      <c r="D10" s="83">
        <v>2002</v>
      </c>
      <c r="E10" s="83" t="s">
        <v>48</v>
      </c>
      <c r="F10" s="101">
        <v>2.6388888888888885E-3</v>
      </c>
      <c r="G10" s="98">
        <v>7</v>
      </c>
      <c r="H10" s="96">
        <v>24</v>
      </c>
    </row>
    <row r="11" spans="1:12" x14ac:dyDescent="0.25">
      <c r="A11" s="11"/>
      <c r="B11" s="83" t="s">
        <v>78</v>
      </c>
      <c r="C11" s="83" t="s">
        <v>58</v>
      </c>
      <c r="D11" s="83">
        <v>2002</v>
      </c>
      <c r="E11" s="83" t="s">
        <v>73</v>
      </c>
      <c r="F11" s="103">
        <v>2.6620370370370374E-3</v>
      </c>
      <c r="G11" s="98">
        <v>8</v>
      </c>
      <c r="H11" s="96">
        <v>23</v>
      </c>
    </row>
    <row r="12" spans="1:12" x14ac:dyDescent="0.25">
      <c r="A12" s="11"/>
      <c r="B12" s="83" t="s">
        <v>26</v>
      </c>
      <c r="C12" s="83" t="s">
        <v>27</v>
      </c>
      <c r="D12" s="83">
        <v>2002</v>
      </c>
      <c r="E12" s="83" t="s">
        <v>23</v>
      </c>
      <c r="F12" s="104">
        <v>2.673611111111111E-3</v>
      </c>
      <c r="G12" s="98">
        <v>9</v>
      </c>
      <c r="H12" s="96">
        <v>22</v>
      </c>
    </row>
    <row r="13" spans="1:12" x14ac:dyDescent="0.25">
      <c r="A13" s="11"/>
      <c r="B13" s="83" t="s">
        <v>138</v>
      </c>
      <c r="C13" s="83" t="s">
        <v>34</v>
      </c>
      <c r="D13" s="83">
        <v>2002</v>
      </c>
      <c r="E13" s="83" t="s">
        <v>105</v>
      </c>
      <c r="F13" s="101">
        <v>2.7083333333333334E-3</v>
      </c>
      <c r="G13" s="98">
        <v>10</v>
      </c>
      <c r="H13" s="96">
        <v>21</v>
      </c>
    </row>
    <row r="14" spans="1:12" x14ac:dyDescent="0.25">
      <c r="A14" s="11"/>
      <c r="B14" s="82" t="s">
        <v>134</v>
      </c>
      <c r="C14" s="82" t="s">
        <v>74</v>
      </c>
      <c r="D14" s="83">
        <v>2003</v>
      </c>
      <c r="E14" s="83" t="s">
        <v>73</v>
      </c>
      <c r="F14" s="101">
        <v>2.7662037037037034E-3</v>
      </c>
      <c r="G14" s="98">
        <v>11</v>
      </c>
      <c r="H14" s="96">
        <v>20</v>
      </c>
    </row>
    <row r="15" spans="1:12" x14ac:dyDescent="0.25">
      <c r="A15" s="11"/>
      <c r="B15" s="84" t="s">
        <v>85</v>
      </c>
      <c r="C15" s="84" t="s">
        <v>57</v>
      </c>
      <c r="D15" s="84">
        <v>2003</v>
      </c>
      <c r="E15" s="84" t="s">
        <v>82</v>
      </c>
      <c r="F15" s="104">
        <v>2.8124999999999995E-3</v>
      </c>
      <c r="G15" s="98">
        <v>12</v>
      </c>
      <c r="H15" s="96">
        <v>19</v>
      </c>
    </row>
    <row r="16" spans="1:12" x14ac:dyDescent="0.25">
      <c r="A16" s="11"/>
      <c r="B16" s="84" t="s">
        <v>107</v>
      </c>
      <c r="C16" s="84" t="s">
        <v>71</v>
      </c>
      <c r="D16" s="84">
        <v>2002</v>
      </c>
      <c r="E16" s="84" t="s">
        <v>82</v>
      </c>
      <c r="F16" s="102">
        <v>2.8703703703703708E-3</v>
      </c>
      <c r="G16" s="98">
        <v>13</v>
      </c>
      <c r="H16" s="96">
        <v>18</v>
      </c>
    </row>
    <row r="17" spans="1:8" x14ac:dyDescent="0.25">
      <c r="A17" s="11"/>
      <c r="B17" s="83" t="s">
        <v>100</v>
      </c>
      <c r="C17" s="83" t="s">
        <v>101</v>
      </c>
      <c r="D17" s="83">
        <v>2002</v>
      </c>
      <c r="E17" s="83" t="s">
        <v>48</v>
      </c>
      <c r="F17" s="102">
        <v>2.8935185185185188E-3</v>
      </c>
      <c r="G17" s="98">
        <v>14</v>
      </c>
      <c r="H17" s="96">
        <v>17</v>
      </c>
    </row>
    <row r="18" spans="1:8" x14ac:dyDescent="0.25">
      <c r="A18" s="11"/>
      <c r="B18" s="83" t="s">
        <v>43</v>
      </c>
      <c r="C18" s="83" t="s">
        <v>44</v>
      </c>
      <c r="D18" s="83">
        <v>2003</v>
      </c>
      <c r="E18" s="83" t="s">
        <v>105</v>
      </c>
      <c r="F18" s="101">
        <v>2.9050925925925928E-3</v>
      </c>
      <c r="G18" s="98">
        <v>15</v>
      </c>
      <c r="H18" s="96">
        <v>16</v>
      </c>
    </row>
    <row r="19" spans="1:8" x14ac:dyDescent="0.25">
      <c r="A19" s="11"/>
      <c r="B19" s="84" t="s">
        <v>81</v>
      </c>
      <c r="C19" s="84" t="s">
        <v>34</v>
      </c>
      <c r="D19" s="84">
        <v>2003</v>
      </c>
      <c r="E19" s="84" t="s">
        <v>82</v>
      </c>
      <c r="F19" s="101">
        <v>2.9629629629629628E-3</v>
      </c>
      <c r="G19" s="105">
        <v>16</v>
      </c>
      <c r="H19" s="96">
        <v>15</v>
      </c>
    </row>
    <row r="20" spans="1:8" x14ac:dyDescent="0.25">
      <c r="A20" s="11"/>
      <c r="B20" s="83" t="s">
        <v>40</v>
      </c>
      <c r="C20" s="83" t="s">
        <v>41</v>
      </c>
      <c r="D20" s="83">
        <v>2002</v>
      </c>
      <c r="E20" s="83" t="s">
        <v>105</v>
      </c>
      <c r="F20" s="104">
        <v>3.1597222222222222E-3</v>
      </c>
      <c r="G20" s="98">
        <v>17</v>
      </c>
      <c r="H20" s="96">
        <v>14</v>
      </c>
    </row>
    <row r="21" spans="1:8" x14ac:dyDescent="0.25">
      <c r="A21" s="11"/>
      <c r="B21" s="83" t="s">
        <v>40</v>
      </c>
      <c r="C21" s="83" t="s">
        <v>92</v>
      </c>
      <c r="D21" s="83">
        <v>2003</v>
      </c>
      <c r="E21" s="83" t="s">
        <v>105</v>
      </c>
      <c r="F21" s="101">
        <v>3.2523148148148151E-3</v>
      </c>
      <c r="G21" s="56">
        <v>18</v>
      </c>
      <c r="H21" s="96">
        <v>13</v>
      </c>
    </row>
    <row r="22" spans="1:8" x14ac:dyDescent="0.25">
      <c r="A22" s="11"/>
      <c r="B22" s="83" t="s">
        <v>37</v>
      </c>
      <c r="C22" s="83" t="s">
        <v>38</v>
      </c>
      <c r="D22" s="83">
        <v>2003</v>
      </c>
      <c r="E22" s="83" t="s">
        <v>144</v>
      </c>
      <c r="F22" s="101">
        <v>3.2060185185185191E-3</v>
      </c>
      <c r="G22" s="98"/>
      <c r="H22" s="96"/>
    </row>
    <row r="23" spans="1:8" ht="15.75" thickBot="1" x14ac:dyDescent="0.3">
      <c r="A23" s="13"/>
      <c r="B23" s="28" t="s">
        <v>62</v>
      </c>
      <c r="C23" s="28" t="s">
        <v>56</v>
      </c>
      <c r="D23" s="28">
        <v>2002</v>
      </c>
      <c r="E23" s="28" t="s">
        <v>140</v>
      </c>
      <c r="F23" s="107" t="s">
        <v>148</v>
      </c>
      <c r="G23" s="63"/>
      <c r="H23" s="64"/>
    </row>
    <row r="24" spans="1:8" x14ac:dyDescent="0.25">
      <c r="F24"/>
      <c r="G24"/>
    </row>
    <row r="25" spans="1:8" x14ac:dyDescent="0.25">
      <c r="F25"/>
      <c r="G25"/>
    </row>
    <row r="26" spans="1:8" x14ac:dyDescent="0.25">
      <c r="F26"/>
      <c r="G26"/>
    </row>
    <row r="27" spans="1:8" x14ac:dyDescent="0.25">
      <c r="F27"/>
      <c r="G27"/>
    </row>
    <row r="28" spans="1:8" x14ac:dyDescent="0.25">
      <c r="F28"/>
      <c r="G28"/>
    </row>
    <row r="29" spans="1:8" x14ac:dyDescent="0.25">
      <c r="F29"/>
      <c r="G29"/>
    </row>
    <row r="30" spans="1:8" x14ac:dyDescent="0.25">
      <c r="F30"/>
      <c r="G30"/>
    </row>
    <row r="31" spans="1:8" x14ac:dyDescent="0.25">
      <c r="F31"/>
      <c r="G31"/>
    </row>
    <row r="32" spans="1:8" x14ac:dyDescent="0.25">
      <c r="F32"/>
      <c r="G32"/>
    </row>
    <row r="33" spans="6:7" x14ac:dyDescent="0.25">
      <c r="F33"/>
      <c r="G33"/>
    </row>
    <row r="34" spans="6:7" x14ac:dyDescent="0.25">
      <c r="F34"/>
      <c r="G34"/>
    </row>
    <row r="35" spans="6:7" x14ac:dyDescent="0.25">
      <c r="F35"/>
      <c r="G35"/>
    </row>
    <row r="36" spans="6:7" x14ac:dyDescent="0.25">
      <c r="F36"/>
      <c r="G36"/>
    </row>
    <row r="37" spans="6:7" x14ac:dyDescent="0.25">
      <c r="F37"/>
      <c r="G37"/>
    </row>
    <row r="38" spans="6:7" x14ac:dyDescent="0.25">
      <c r="F38"/>
      <c r="G38"/>
    </row>
    <row r="39" spans="6:7" x14ac:dyDescent="0.25">
      <c r="F39"/>
      <c r="G39"/>
    </row>
    <row r="40" spans="6:7" x14ac:dyDescent="0.25">
      <c r="F40"/>
      <c r="G40"/>
    </row>
    <row r="41" spans="6:7" x14ac:dyDescent="0.25">
      <c r="F41"/>
      <c r="G41"/>
    </row>
    <row r="42" spans="6:7" x14ac:dyDescent="0.25">
      <c r="F42"/>
      <c r="G42"/>
    </row>
    <row r="43" spans="6:7" x14ac:dyDescent="0.25">
      <c r="F43"/>
      <c r="G43"/>
    </row>
    <row r="44" spans="6:7" x14ac:dyDescent="0.25">
      <c r="F44"/>
      <c r="G44"/>
    </row>
    <row r="45" spans="6:7" x14ac:dyDescent="0.25">
      <c r="F45"/>
      <c r="G45"/>
    </row>
    <row r="46" spans="6:7" x14ac:dyDescent="0.25">
      <c r="F46"/>
      <c r="G46"/>
    </row>
    <row r="47" spans="6:7" x14ac:dyDescent="0.25">
      <c r="F47"/>
      <c r="G47"/>
    </row>
    <row r="48" spans="6:7" x14ac:dyDescent="0.25">
      <c r="F48"/>
      <c r="G48"/>
    </row>
    <row r="49" spans="6:7" x14ac:dyDescent="0.25">
      <c r="F49"/>
      <c r="G49"/>
    </row>
    <row r="50" spans="6:7" x14ac:dyDescent="0.25">
      <c r="F50"/>
      <c r="G50"/>
    </row>
    <row r="51" spans="6:7" x14ac:dyDescent="0.25">
      <c r="F51"/>
      <c r="G51"/>
    </row>
    <row r="52" spans="6:7" x14ac:dyDescent="0.25">
      <c r="F52"/>
      <c r="G52"/>
    </row>
    <row r="53" spans="6:7" x14ac:dyDescent="0.25">
      <c r="F53"/>
      <c r="G53"/>
    </row>
    <row r="54" spans="6:7" x14ac:dyDescent="0.25">
      <c r="F54"/>
      <c r="G54"/>
    </row>
    <row r="55" spans="6:7" x14ac:dyDescent="0.25">
      <c r="F55"/>
      <c r="G55"/>
    </row>
    <row r="56" spans="6:7" x14ac:dyDescent="0.25">
      <c r="F56"/>
      <c r="G56"/>
    </row>
  </sheetData>
  <autoFilter ref="A3:H45">
    <sortState ref="A4:H45">
      <sortCondition ref="G3:G45"/>
    </sortState>
  </autoFilter>
  <pageMargins left="0.7" right="0.7" top="0.78740157499999996" bottom="0.78740157499999996" header="0.3" footer="0.3"/>
  <pageSetup paperSize="9" orientation="portrait" horizontalDpi="300" verticalDpi="300" r:id="rId1"/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zoomScaleNormal="100" workbookViewId="0">
      <selection activeCell="A4" sqref="A4:J30"/>
    </sheetView>
  </sheetViews>
  <sheetFormatPr defaultRowHeight="15" x14ac:dyDescent="0.25"/>
  <cols>
    <col min="1" max="1" width="24.42578125" customWidth="1"/>
    <col min="2" max="4" width="10.5703125" customWidth="1"/>
  </cols>
  <sheetData>
    <row r="1" spans="1:14" ht="31.5" x14ac:dyDescent="0.5">
      <c r="A1" s="7" t="s">
        <v>110</v>
      </c>
      <c r="B1" s="7"/>
      <c r="C1" s="7"/>
      <c r="D1" s="7"/>
    </row>
    <row r="2" spans="1:14" ht="15.75" thickBot="1" x14ac:dyDescent="0.3">
      <c r="A2" s="6" t="s">
        <v>12</v>
      </c>
      <c r="B2" s="6"/>
      <c r="C2" s="6"/>
      <c r="D2" s="6"/>
      <c r="E2" s="8"/>
      <c r="F2" s="8"/>
      <c r="G2" s="8"/>
      <c r="H2" s="8"/>
      <c r="I2" s="8"/>
      <c r="J2" s="8"/>
      <c r="K2" s="8"/>
      <c r="L2" s="8"/>
    </row>
    <row r="3" spans="1:14" ht="15.75" thickBot="1" x14ac:dyDescent="0.3">
      <c r="A3" s="110" t="s">
        <v>6</v>
      </c>
      <c r="B3" s="111" t="s">
        <v>7</v>
      </c>
      <c r="C3" s="111" t="s">
        <v>8</v>
      </c>
      <c r="D3" s="111" t="s">
        <v>9</v>
      </c>
      <c r="E3" s="112" t="s">
        <v>18</v>
      </c>
      <c r="F3" s="111" t="s">
        <v>19</v>
      </c>
      <c r="G3" s="111" t="s">
        <v>20</v>
      </c>
      <c r="H3" s="111" t="s">
        <v>108</v>
      </c>
      <c r="I3" s="113" t="s">
        <v>16</v>
      </c>
      <c r="J3" s="114" t="s">
        <v>14</v>
      </c>
      <c r="K3" s="8"/>
      <c r="L3" s="8"/>
      <c r="N3" s="8"/>
    </row>
    <row r="4" spans="1:14" x14ac:dyDescent="0.25">
      <c r="A4" s="116" t="s">
        <v>106</v>
      </c>
      <c r="B4" s="88" t="s">
        <v>33</v>
      </c>
      <c r="C4" s="88">
        <v>2002</v>
      </c>
      <c r="D4" s="88" t="s">
        <v>105</v>
      </c>
      <c r="E4" s="60"/>
      <c r="F4" s="60"/>
      <c r="G4" s="60"/>
      <c r="H4" s="41">
        <v>476</v>
      </c>
      <c r="I4" s="41">
        <v>1</v>
      </c>
      <c r="J4" s="43">
        <v>31</v>
      </c>
      <c r="K4" s="8"/>
      <c r="L4" s="24" t="s">
        <v>82</v>
      </c>
      <c r="M4">
        <v>16</v>
      </c>
      <c r="N4">
        <f>SUM(J4:J5)</f>
        <v>60</v>
      </c>
    </row>
    <row r="5" spans="1:14" x14ac:dyDescent="0.25">
      <c r="A5" s="117" t="s">
        <v>97</v>
      </c>
      <c r="B5" s="83" t="s">
        <v>87</v>
      </c>
      <c r="C5" s="83">
        <v>2002</v>
      </c>
      <c r="D5" s="83" t="s">
        <v>23</v>
      </c>
      <c r="E5" s="58"/>
      <c r="F5" s="58"/>
      <c r="G5" s="58"/>
      <c r="H5" s="2">
        <v>468</v>
      </c>
      <c r="I5" s="2">
        <v>2</v>
      </c>
      <c r="J5" s="96">
        <v>29</v>
      </c>
      <c r="K5" s="8"/>
      <c r="L5" s="16" t="s">
        <v>23</v>
      </c>
      <c r="M5">
        <v>86</v>
      </c>
      <c r="N5">
        <f>SUM(J6:J9)</f>
        <v>106</v>
      </c>
    </row>
    <row r="6" spans="1:14" x14ac:dyDescent="0.25">
      <c r="A6" s="117" t="s">
        <v>49</v>
      </c>
      <c r="B6" s="83" t="s">
        <v>50</v>
      </c>
      <c r="C6" s="83">
        <v>2002</v>
      </c>
      <c r="D6" s="83" t="s">
        <v>48</v>
      </c>
      <c r="E6" s="58"/>
      <c r="F6" s="59"/>
      <c r="G6" s="58"/>
      <c r="H6" s="2">
        <v>451</v>
      </c>
      <c r="I6" s="2">
        <v>3</v>
      </c>
      <c r="J6" s="96">
        <v>28</v>
      </c>
      <c r="K6" s="8"/>
      <c r="L6" s="48" t="s">
        <v>105</v>
      </c>
      <c r="M6">
        <v>77</v>
      </c>
      <c r="N6">
        <f>SUM(J10:J14)</f>
        <v>110</v>
      </c>
    </row>
    <row r="7" spans="1:14" x14ac:dyDescent="0.25">
      <c r="A7" s="132" t="s">
        <v>76</v>
      </c>
      <c r="B7" s="85" t="s">
        <v>50</v>
      </c>
      <c r="C7" s="85">
        <v>2002</v>
      </c>
      <c r="D7" s="85" t="s">
        <v>73</v>
      </c>
      <c r="E7" s="58"/>
      <c r="F7" s="59"/>
      <c r="G7" s="58"/>
      <c r="H7" s="2">
        <v>444</v>
      </c>
      <c r="I7" s="2">
        <v>4</v>
      </c>
      <c r="J7" s="96">
        <v>27</v>
      </c>
      <c r="K7" s="8"/>
      <c r="L7" s="16" t="s">
        <v>48</v>
      </c>
      <c r="M7">
        <v>60</v>
      </c>
      <c r="N7">
        <f>SUM(J16:J18)</f>
        <v>51</v>
      </c>
    </row>
    <row r="8" spans="1:14" x14ac:dyDescent="0.25">
      <c r="A8" s="133" t="s">
        <v>67</v>
      </c>
      <c r="B8" s="87" t="s">
        <v>34</v>
      </c>
      <c r="C8" s="87">
        <v>2002</v>
      </c>
      <c r="D8" s="87" t="s">
        <v>140</v>
      </c>
      <c r="E8" s="58"/>
      <c r="F8" s="59"/>
      <c r="G8" s="58"/>
      <c r="H8" s="2">
        <v>435</v>
      </c>
      <c r="I8" s="2">
        <v>5</v>
      </c>
      <c r="J8" s="96">
        <v>26</v>
      </c>
      <c r="K8" s="8"/>
      <c r="L8" s="16" t="s">
        <v>61</v>
      </c>
      <c r="M8">
        <v>119</v>
      </c>
      <c r="N8">
        <f>SUM(J20:J25)</f>
        <v>69</v>
      </c>
    </row>
    <row r="9" spans="1:14" x14ac:dyDescent="0.25">
      <c r="A9" s="132" t="s">
        <v>21</v>
      </c>
      <c r="B9" s="85" t="s">
        <v>22</v>
      </c>
      <c r="C9" s="85">
        <v>2002</v>
      </c>
      <c r="D9" s="85" t="s">
        <v>23</v>
      </c>
      <c r="E9" s="58"/>
      <c r="F9" s="58"/>
      <c r="G9" s="58"/>
      <c r="H9" s="2">
        <v>432</v>
      </c>
      <c r="I9" s="2">
        <v>6</v>
      </c>
      <c r="J9" s="96">
        <v>25</v>
      </c>
      <c r="K9" s="8"/>
      <c r="L9" s="16" t="s">
        <v>73</v>
      </c>
      <c r="M9">
        <v>93</v>
      </c>
      <c r="N9">
        <f>SUM(J26:J30)</f>
        <v>21</v>
      </c>
    </row>
    <row r="10" spans="1:14" x14ac:dyDescent="0.25">
      <c r="A10" s="45" t="s">
        <v>64</v>
      </c>
      <c r="B10" s="16" t="s">
        <v>51</v>
      </c>
      <c r="C10" s="16">
        <v>2002</v>
      </c>
      <c r="D10" s="16" t="s">
        <v>140</v>
      </c>
      <c r="E10" s="58"/>
      <c r="F10" s="58"/>
      <c r="G10" s="58"/>
      <c r="H10" s="2">
        <v>417</v>
      </c>
      <c r="I10" s="2">
        <v>7</v>
      </c>
      <c r="J10" s="96">
        <v>24</v>
      </c>
      <c r="K10" s="8"/>
    </row>
    <row r="11" spans="1:14" x14ac:dyDescent="0.25">
      <c r="A11" s="45" t="s">
        <v>63</v>
      </c>
      <c r="B11" s="16" t="s">
        <v>39</v>
      </c>
      <c r="C11" s="16">
        <v>2002</v>
      </c>
      <c r="D11" s="16" t="s">
        <v>140</v>
      </c>
      <c r="E11" s="58"/>
      <c r="F11" s="59"/>
      <c r="G11" s="58"/>
      <c r="H11" s="2">
        <v>411</v>
      </c>
      <c r="I11" s="2">
        <v>8</v>
      </c>
      <c r="J11" s="96">
        <v>23</v>
      </c>
      <c r="K11" s="8"/>
    </row>
    <row r="12" spans="1:14" x14ac:dyDescent="0.25">
      <c r="A12" s="117" t="s">
        <v>46</v>
      </c>
      <c r="B12" s="83" t="s">
        <v>47</v>
      </c>
      <c r="C12" s="83">
        <v>2004</v>
      </c>
      <c r="D12" s="83" t="s">
        <v>48</v>
      </c>
      <c r="E12" s="58"/>
      <c r="F12" s="59"/>
      <c r="G12" s="58"/>
      <c r="H12" s="2">
        <v>406</v>
      </c>
      <c r="I12" s="2">
        <v>9</v>
      </c>
      <c r="J12" s="96">
        <v>22</v>
      </c>
      <c r="K12" s="8"/>
    </row>
    <row r="13" spans="1:14" x14ac:dyDescent="0.25">
      <c r="A13" s="45" t="s">
        <v>60</v>
      </c>
      <c r="B13" s="16" t="s">
        <v>33</v>
      </c>
      <c r="C13" s="16">
        <v>2002</v>
      </c>
      <c r="D13" s="16" t="s">
        <v>140</v>
      </c>
      <c r="E13" s="58"/>
      <c r="F13" s="58"/>
      <c r="G13" s="58"/>
      <c r="H13" s="2">
        <v>405</v>
      </c>
      <c r="I13" s="2">
        <v>10</v>
      </c>
      <c r="J13" s="96">
        <v>21</v>
      </c>
      <c r="K13" s="8"/>
    </row>
    <row r="14" spans="1:14" x14ac:dyDescent="0.25">
      <c r="A14" s="117" t="s">
        <v>72</v>
      </c>
      <c r="B14" s="83" t="s">
        <v>71</v>
      </c>
      <c r="C14" s="83">
        <v>2002</v>
      </c>
      <c r="D14" s="83" t="s">
        <v>73</v>
      </c>
      <c r="E14" s="58"/>
      <c r="F14" s="58"/>
      <c r="G14" s="58"/>
      <c r="H14" s="2">
        <v>404</v>
      </c>
      <c r="I14" s="2">
        <v>11</v>
      </c>
      <c r="J14" s="96">
        <v>20</v>
      </c>
      <c r="K14" s="8"/>
    </row>
    <row r="15" spans="1:14" x14ac:dyDescent="0.25">
      <c r="A15" s="117" t="s">
        <v>45</v>
      </c>
      <c r="B15" s="83" t="s">
        <v>137</v>
      </c>
      <c r="C15" s="83">
        <v>2002</v>
      </c>
      <c r="D15" s="83" t="s">
        <v>105</v>
      </c>
      <c r="E15" s="58"/>
      <c r="F15" s="58"/>
      <c r="G15" s="58"/>
      <c r="H15" s="2">
        <v>403</v>
      </c>
      <c r="I15" s="2">
        <v>12</v>
      </c>
      <c r="J15" s="96">
        <v>19</v>
      </c>
      <c r="K15" s="8"/>
    </row>
    <row r="16" spans="1:14" x14ac:dyDescent="0.25">
      <c r="A16" s="117" t="s">
        <v>78</v>
      </c>
      <c r="B16" s="83" t="s">
        <v>58</v>
      </c>
      <c r="C16" s="83">
        <v>2002</v>
      </c>
      <c r="D16" s="83" t="s">
        <v>73</v>
      </c>
      <c r="E16" s="58"/>
      <c r="F16" s="59"/>
      <c r="G16" s="58"/>
      <c r="H16" s="2">
        <v>392</v>
      </c>
      <c r="I16" s="2">
        <v>13</v>
      </c>
      <c r="J16" s="96">
        <v>18</v>
      </c>
      <c r="K16" s="8"/>
    </row>
    <row r="17" spans="1:12" x14ac:dyDescent="0.25">
      <c r="A17" s="117" t="s">
        <v>133</v>
      </c>
      <c r="B17" s="83" t="s">
        <v>33</v>
      </c>
      <c r="C17" s="83">
        <v>2003</v>
      </c>
      <c r="D17" s="83" t="s">
        <v>23</v>
      </c>
      <c r="E17" s="58"/>
      <c r="F17" s="58"/>
      <c r="G17" s="58"/>
      <c r="H17" s="2">
        <v>390</v>
      </c>
      <c r="I17" s="2">
        <v>14</v>
      </c>
      <c r="J17" s="96">
        <v>17</v>
      </c>
      <c r="K17" s="8"/>
    </row>
    <row r="18" spans="1:12" x14ac:dyDescent="0.25">
      <c r="A18" s="117" t="s">
        <v>75</v>
      </c>
      <c r="B18" s="83" t="s">
        <v>28</v>
      </c>
      <c r="C18" s="83">
        <v>2002</v>
      </c>
      <c r="D18" s="83" t="s">
        <v>73</v>
      </c>
      <c r="E18" s="58"/>
      <c r="F18" s="58"/>
      <c r="G18" s="58"/>
      <c r="H18" s="2">
        <v>380</v>
      </c>
      <c r="I18" s="2">
        <v>15</v>
      </c>
      <c r="J18" s="96">
        <v>16</v>
      </c>
      <c r="K18" s="8"/>
    </row>
    <row r="19" spans="1:12" x14ac:dyDescent="0.25">
      <c r="A19" s="117" t="s">
        <v>98</v>
      </c>
      <c r="B19" s="83" t="s">
        <v>99</v>
      </c>
      <c r="C19" s="83">
        <v>2003</v>
      </c>
      <c r="D19" s="83" t="s">
        <v>23</v>
      </c>
      <c r="E19" s="58"/>
      <c r="F19" s="58"/>
      <c r="G19" s="58"/>
      <c r="H19" s="2">
        <v>371</v>
      </c>
      <c r="I19" s="2">
        <v>16</v>
      </c>
      <c r="J19" s="96">
        <v>15</v>
      </c>
      <c r="K19" s="8"/>
    </row>
    <row r="20" spans="1:12" x14ac:dyDescent="0.25">
      <c r="A20" s="45" t="s">
        <v>59</v>
      </c>
      <c r="B20" s="16" t="s">
        <v>53</v>
      </c>
      <c r="C20" s="16">
        <v>2003</v>
      </c>
      <c r="D20" s="16" t="s">
        <v>140</v>
      </c>
      <c r="E20" s="58"/>
      <c r="F20" s="58"/>
      <c r="G20" s="58"/>
      <c r="H20" s="2">
        <v>358</v>
      </c>
      <c r="I20" s="2">
        <v>17</v>
      </c>
      <c r="J20" s="96">
        <v>14</v>
      </c>
      <c r="K20" s="8"/>
    </row>
    <row r="21" spans="1:12" x14ac:dyDescent="0.25">
      <c r="A21" s="117" t="s">
        <v>139</v>
      </c>
      <c r="B21" s="83" t="s">
        <v>42</v>
      </c>
      <c r="C21" s="83">
        <v>2003</v>
      </c>
      <c r="D21" s="83" t="s">
        <v>105</v>
      </c>
      <c r="E21" s="58"/>
      <c r="F21" s="58"/>
      <c r="G21" s="58"/>
      <c r="H21" s="2">
        <v>355</v>
      </c>
      <c r="I21" s="2">
        <v>18</v>
      </c>
      <c r="J21" s="96">
        <v>13</v>
      </c>
      <c r="K21" s="8"/>
      <c r="L21" s="8"/>
    </row>
    <row r="22" spans="1:12" x14ac:dyDescent="0.25">
      <c r="A22" s="117" t="s">
        <v>77</v>
      </c>
      <c r="B22" s="83" t="s">
        <v>66</v>
      </c>
      <c r="C22" s="83">
        <v>2003</v>
      </c>
      <c r="D22" s="83" t="s">
        <v>73</v>
      </c>
      <c r="E22" s="58"/>
      <c r="F22" s="58"/>
      <c r="G22" s="58"/>
      <c r="H22" s="2">
        <v>354</v>
      </c>
      <c r="I22" s="2">
        <v>19</v>
      </c>
      <c r="J22" s="96">
        <v>12</v>
      </c>
      <c r="K22" s="8"/>
      <c r="L22" s="8"/>
    </row>
    <row r="23" spans="1:12" x14ac:dyDescent="0.25">
      <c r="A23" s="45" t="s">
        <v>141</v>
      </c>
      <c r="B23" s="16" t="s">
        <v>68</v>
      </c>
      <c r="C23" s="16">
        <v>2002</v>
      </c>
      <c r="D23" s="16" t="s">
        <v>140</v>
      </c>
      <c r="E23" s="58"/>
      <c r="F23" s="59"/>
      <c r="G23" s="58"/>
      <c r="H23" s="2">
        <v>351</v>
      </c>
      <c r="I23" s="2">
        <v>20</v>
      </c>
      <c r="J23" s="96">
        <v>11</v>
      </c>
      <c r="K23" s="8"/>
      <c r="L23" s="8"/>
    </row>
    <row r="24" spans="1:12" x14ac:dyDescent="0.25">
      <c r="A24" s="117" t="s">
        <v>52</v>
      </c>
      <c r="B24" s="83" t="s">
        <v>53</v>
      </c>
      <c r="C24" s="83">
        <v>2002</v>
      </c>
      <c r="D24" s="83" t="s">
        <v>48</v>
      </c>
      <c r="E24" s="58"/>
      <c r="F24" s="58"/>
      <c r="G24" s="58"/>
      <c r="H24" s="2">
        <v>342</v>
      </c>
      <c r="I24" s="2">
        <v>21</v>
      </c>
      <c r="J24" s="96">
        <v>10</v>
      </c>
      <c r="K24" s="8"/>
      <c r="L24" s="8"/>
    </row>
    <row r="25" spans="1:12" x14ac:dyDescent="0.25">
      <c r="A25" s="134" t="s">
        <v>83</v>
      </c>
      <c r="B25" s="84" t="s">
        <v>22</v>
      </c>
      <c r="C25" s="84">
        <v>2003</v>
      </c>
      <c r="D25" s="84" t="s">
        <v>82</v>
      </c>
      <c r="E25" s="58"/>
      <c r="F25" s="59"/>
      <c r="G25" s="58"/>
      <c r="H25" s="2">
        <v>339</v>
      </c>
      <c r="I25" s="2">
        <v>22</v>
      </c>
      <c r="J25" s="96">
        <v>9</v>
      </c>
      <c r="K25" s="8"/>
      <c r="L25" s="8"/>
    </row>
    <row r="26" spans="1:12" x14ac:dyDescent="0.25">
      <c r="A26" s="117" t="s">
        <v>35</v>
      </c>
      <c r="B26" s="83" t="s">
        <v>36</v>
      </c>
      <c r="C26" s="83">
        <v>2002</v>
      </c>
      <c r="D26" s="83" t="s">
        <v>105</v>
      </c>
      <c r="E26" s="58"/>
      <c r="F26" s="58"/>
      <c r="G26" s="58"/>
      <c r="H26" s="2">
        <v>320</v>
      </c>
      <c r="I26" s="2">
        <v>23</v>
      </c>
      <c r="J26" s="96">
        <v>8</v>
      </c>
      <c r="K26" s="8"/>
      <c r="L26" s="8"/>
    </row>
    <row r="27" spans="1:12" x14ac:dyDescent="0.25">
      <c r="A27" s="134" t="s">
        <v>81</v>
      </c>
      <c r="B27" s="84" t="s">
        <v>34</v>
      </c>
      <c r="C27" s="84">
        <v>2003</v>
      </c>
      <c r="D27" s="84" t="s">
        <v>82</v>
      </c>
      <c r="E27" s="58"/>
      <c r="F27" s="59"/>
      <c r="G27" s="58"/>
      <c r="H27" s="2">
        <v>304</v>
      </c>
      <c r="I27" s="2">
        <v>24</v>
      </c>
      <c r="J27" s="96">
        <v>7</v>
      </c>
      <c r="K27" s="8"/>
      <c r="L27" s="8"/>
    </row>
    <row r="28" spans="1:12" x14ac:dyDescent="0.25">
      <c r="A28" s="117" t="s">
        <v>43</v>
      </c>
      <c r="B28" s="83" t="s">
        <v>44</v>
      </c>
      <c r="C28" s="83">
        <v>2003</v>
      </c>
      <c r="D28" s="83" t="s">
        <v>105</v>
      </c>
      <c r="E28" s="58"/>
      <c r="F28" s="59"/>
      <c r="G28" s="58"/>
      <c r="H28" s="2">
        <v>276</v>
      </c>
      <c r="I28" s="2">
        <v>25</v>
      </c>
      <c r="J28" s="96">
        <v>6</v>
      </c>
      <c r="K28" s="8"/>
      <c r="L28" s="8"/>
    </row>
    <row r="29" spans="1:12" x14ac:dyDescent="0.25">
      <c r="A29" s="117" t="s">
        <v>37</v>
      </c>
      <c r="B29" s="83" t="s">
        <v>38</v>
      </c>
      <c r="C29" s="83">
        <v>2003</v>
      </c>
      <c r="D29" s="83" t="s">
        <v>144</v>
      </c>
      <c r="E29" s="58"/>
      <c r="F29" s="58"/>
      <c r="G29" s="58"/>
      <c r="H29" s="2">
        <v>315</v>
      </c>
      <c r="I29" s="106" t="s">
        <v>149</v>
      </c>
      <c r="J29" s="96"/>
      <c r="K29" s="8"/>
      <c r="L29" s="8"/>
    </row>
    <row r="30" spans="1:12" ht="15.75" thickBot="1" x14ac:dyDescent="0.3">
      <c r="A30" s="135" t="s">
        <v>62</v>
      </c>
      <c r="B30" s="28" t="s">
        <v>56</v>
      </c>
      <c r="C30" s="28">
        <v>2002</v>
      </c>
      <c r="D30" s="28" t="s">
        <v>140</v>
      </c>
      <c r="E30" s="121"/>
      <c r="F30" s="136"/>
      <c r="G30" s="121"/>
      <c r="H30" s="125" t="s">
        <v>148</v>
      </c>
      <c r="I30" s="62"/>
      <c r="J30" s="64"/>
      <c r="K30" s="8"/>
      <c r="L30" s="8"/>
    </row>
    <row r="31" spans="1:12" x14ac:dyDescent="0.25">
      <c r="L31" s="8"/>
    </row>
    <row r="32" spans="1:12" x14ac:dyDescent="0.25">
      <c r="L32" s="8"/>
    </row>
    <row r="33" spans="12:12" x14ac:dyDescent="0.25">
      <c r="L33" s="8"/>
    </row>
    <row r="34" spans="12:12" x14ac:dyDescent="0.25">
      <c r="L34" s="8"/>
    </row>
    <row r="35" spans="12:12" x14ac:dyDescent="0.25">
      <c r="L35" s="8"/>
    </row>
    <row r="36" spans="12:12" x14ac:dyDescent="0.25">
      <c r="L36" s="8"/>
    </row>
    <row r="37" spans="12:12" x14ac:dyDescent="0.25">
      <c r="L37" s="8"/>
    </row>
    <row r="38" spans="12:12" x14ac:dyDescent="0.25">
      <c r="L38" s="8"/>
    </row>
    <row r="39" spans="12:12" x14ac:dyDescent="0.25">
      <c r="L39" s="8"/>
    </row>
    <row r="40" spans="12:12" x14ac:dyDescent="0.25">
      <c r="L40" s="8"/>
    </row>
    <row r="41" spans="12:12" x14ac:dyDescent="0.25">
      <c r="L41" s="8"/>
    </row>
    <row r="42" spans="12:12" x14ac:dyDescent="0.25">
      <c r="L42" s="8"/>
    </row>
    <row r="43" spans="12:12" x14ac:dyDescent="0.25">
      <c r="L43" s="8"/>
    </row>
    <row r="44" spans="12:12" x14ac:dyDescent="0.25">
      <c r="L44" s="8"/>
    </row>
    <row r="45" spans="12:12" x14ac:dyDescent="0.25">
      <c r="L45" s="8"/>
    </row>
    <row r="46" spans="12:12" x14ac:dyDescent="0.25">
      <c r="L46" s="8"/>
    </row>
    <row r="47" spans="12:12" x14ac:dyDescent="0.25">
      <c r="L47" s="8"/>
    </row>
    <row r="48" spans="12:12" x14ac:dyDescent="0.25">
      <c r="L48" s="8"/>
    </row>
    <row r="49" spans="12:12" x14ac:dyDescent="0.25">
      <c r="L49" s="8"/>
    </row>
    <row r="50" spans="12:12" x14ac:dyDescent="0.25">
      <c r="L50" s="8"/>
    </row>
    <row r="51" spans="12:12" x14ac:dyDescent="0.25">
      <c r="L51" s="8"/>
    </row>
    <row r="52" spans="12:12" x14ac:dyDescent="0.25">
      <c r="L52" s="8"/>
    </row>
    <row r="53" spans="12:12" x14ac:dyDescent="0.25">
      <c r="L53" s="8"/>
    </row>
    <row r="54" spans="12:12" x14ac:dyDescent="0.25">
      <c r="L54" s="8"/>
    </row>
    <row r="55" spans="12:12" x14ac:dyDescent="0.25">
      <c r="L55" s="8"/>
    </row>
    <row r="56" spans="12:12" x14ac:dyDescent="0.25">
      <c r="L56" s="8"/>
    </row>
    <row r="57" spans="12:12" x14ac:dyDescent="0.25">
      <c r="L57" s="8"/>
    </row>
    <row r="58" spans="12:12" x14ac:dyDescent="0.25">
      <c r="L58" s="8"/>
    </row>
    <row r="59" spans="12:12" x14ac:dyDescent="0.25">
      <c r="L59" s="8"/>
    </row>
    <row r="60" spans="12:12" x14ac:dyDescent="0.25">
      <c r="L60" s="8"/>
    </row>
  </sheetData>
  <autoFilter ref="A3:J80">
    <sortState ref="A4:J80">
      <sortCondition ref="I3:I80"/>
    </sortState>
  </autoFilter>
  <pageMargins left="0.7" right="0.7" top="0.75" bottom="0.75" header="0.3" footer="0.3"/>
  <pageSetup paperSize="9" scale="72" orientation="landscape" horizontalDpi="300" verticalDpi="300" r:id="rId1"/>
  <rowBreaks count="1" manualBreakCount="1">
    <brk id="31" max="18" man="1"/>
  </rowBreaks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zoomScaleNormal="100" workbookViewId="0">
      <selection activeCell="F20" sqref="F20"/>
    </sheetView>
  </sheetViews>
  <sheetFormatPr defaultRowHeight="15" x14ac:dyDescent="0.25"/>
  <cols>
    <col min="1" max="1" width="24.42578125" customWidth="1"/>
    <col min="2" max="4" width="10.5703125" customWidth="1"/>
    <col min="5" max="5" width="4.28515625" customWidth="1"/>
    <col min="6" max="6" width="4.140625" customWidth="1"/>
    <col min="7" max="7" width="4.28515625" customWidth="1"/>
    <col min="8" max="9" width="4" customWidth="1"/>
    <col min="10" max="10" width="3.85546875" customWidth="1"/>
    <col min="11" max="18" width="3.7109375" customWidth="1"/>
  </cols>
  <sheetData>
    <row r="1" spans="1:25" ht="31.5" x14ac:dyDescent="0.5">
      <c r="A1" s="7" t="s">
        <v>126</v>
      </c>
      <c r="B1" s="7"/>
      <c r="C1" s="7"/>
      <c r="D1" s="7"/>
      <c r="M1" s="8"/>
      <c r="N1" s="8"/>
      <c r="O1" s="8"/>
      <c r="P1" s="8"/>
      <c r="Q1" s="8"/>
      <c r="R1" s="8"/>
    </row>
    <row r="2" spans="1:25" ht="15.75" thickBot="1" x14ac:dyDescent="0.3">
      <c r="A2" s="6" t="s">
        <v>127</v>
      </c>
      <c r="B2" s="6"/>
      <c r="C2" s="6"/>
      <c r="D2" s="6"/>
      <c r="K2" s="8"/>
      <c r="L2" s="8"/>
      <c r="M2" s="8"/>
      <c r="N2" s="8"/>
      <c r="O2" s="8"/>
      <c r="P2" s="8"/>
      <c r="Q2" s="8"/>
      <c r="R2" s="8"/>
    </row>
    <row r="3" spans="1:25" ht="15.75" thickBot="1" x14ac:dyDescent="0.3">
      <c r="A3" s="110" t="s">
        <v>6</v>
      </c>
      <c r="B3" s="111" t="s">
        <v>7</v>
      </c>
      <c r="C3" s="111" t="s">
        <v>8</v>
      </c>
      <c r="D3" s="111" t="s">
        <v>9</v>
      </c>
      <c r="E3" s="115">
        <v>105</v>
      </c>
      <c r="F3" s="115">
        <v>110</v>
      </c>
      <c r="G3" s="115">
        <v>115</v>
      </c>
      <c r="H3" s="115">
        <v>120</v>
      </c>
      <c r="I3" s="115">
        <v>125</v>
      </c>
      <c r="J3" s="115">
        <v>130</v>
      </c>
      <c r="K3" s="115">
        <v>133</v>
      </c>
      <c r="L3" s="115">
        <v>136</v>
      </c>
      <c r="M3" s="115">
        <v>139</v>
      </c>
      <c r="N3" s="115">
        <v>142</v>
      </c>
      <c r="O3" s="115">
        <v>145</v>
      </c>
      <c r="P3" s="115">
        <v>148</v>
      </c>
      <c r="Q3" s="115">
        <v>151</v>
      </c>
      <c r="R3" s="115">
        <v>154</v>
      </c>
      <c r="S3" s="111" t="s">
        <v>108</v>
      </c>
      <c r="T3" s="113" t="s">
        <v>16</v>
      </c>
      <c r="U3" s="114" t="s">
        <v>14</v>
      </c>
      <c r="W3" s="8"/>
      <c r="Y3" s="8"/>
    </row>
    <row r="4" spans="1:25" x14ac:dyDescent="0.25">
      <c r="A4" s="116" t="s">
        <v>107</v>
      </c>
      <c r="B4" s="95" t="s">
        <v>71</v>
      </c>
      <c r="C4" s="95">
        <v>2002</v>
      </c>
      <c r="D4" s="95" t="s">
        <v>82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41">
        <v>125</v>
      </c>
      <c r="T4" s="41">
        <v>11</v>
      </c>
      <c r="U4" s="43">
        <v>20</v>
      </c>
      <c r="W4" s="24" t="s">
        <v>82</v>
      </c>
      <c r="X4">
        <v>37</v>
      </c>
      <c r="Y4">
        <f>SUM(U4:U5)</f>
        <v>37</v>
      </c>
    </row>
    <row r="5" spans="1:25" x14ac:dyDescent="0.25">
      <c r="A5" s="117" t="s">
        <v>152</v>
      </c>
      <c r="B5" s="84" t="s">
        <v>146</v>
      </c>
      <c r="C5" s="84">
        <v>2003</v>
      </c>
      <c r="D5" s="84" t="s">
        <v>82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>
        <v>105</v>
      </c>
      <c r="T5" s="2">
        <v>14</v>
      </c>
      <c r="U5" s="96">
        <v>17</v>
      </c>
      <c r="W5" s="16" t="s">
        <v>23</v>
      </c>
      <c r="X5">
        <v>76.5</v>
      </c>
      <c r="Y5">
        <f>SUM(U6:U8)</f>
        <v>76.5</v>
      </c>
    </row>
    <row r="6" spans="1:25" x14ac:dyDescent="0.25">
      <c r="A6" s="45" t="s">
        <v>130</v>
      </c>
      <c r="B6" s="83" t="s">
        <v>22</v>
      </c>
      <c r="C6" s="83">
        <v>2002</v>
      </c>
      <c r="D6" s="83" t="s">
        <v>23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>
        <v>151</v>
      </c>
      <c r="T6" s="2">
        <v>1</v>
      </c>
      <c r="U6" s="96">
        <v>30</v>
      </c>
      <c r="W6" s="48" t="s">
        <v>105</v>
      </c>
      <c r="X6">
        <v>27</v>
      </c>
      <c r="Y6">
        <f>SUM(U9)</f>
        <v>27</v>
      </c>
    </row>
    <row r="7" spans="1:25" x14ac:dyDescent="0.25">
      <c r="A7" s="45" t="s">
        <v>26</v>
      </c>
      <c r="B7" s="83" t="s">
        <v>27</v>
      </c>
      <c r="C7" s="83">
        <v>2002</v>
      </c>
      <c r="D7" s="83" t="s">
        <v>23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>
        <v>136</v>
      </c>
      <c r="T7" s="2">
        <v>5</v>
      </c>
      <c r="U7" s="96">
        <v>25.5</v>
      </c>
      <c r="W7" s="16" t="s">
        <v>48</v>
      </c>
      <c r="X7">
        <v>101</v>
      </c>
      <c r="Y7">
        <f>SUM(U10:U13)</f>
        <v>101</v>
      </c>
    </row>
    <row r="8" spans="1:25" x14ac:dyDescent="0.25">
      <c r="A8" s="117" t="s">
        <v>29</v>
      </c>
      <c r="B8" s="83" t="s">
        <v>30</v>
      </c>
      <c r="C8" s="83">
        <v>2002</v>
      </c>
      <c r="D8" s="83" t="s">
        <v>23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>
        <v>130</v>
      </c>
      <c r="T8" s="2">
        <v>10</v>
      </c>
      <c r="U8" s="96">
        <v>21</v>
      </c>
      <c r="W8" s="16" t="s">
        <v>61</v>
      </c>
      <c r="X8">
        <v>51.5</v>
      </c>
      <c r="Y8">
        <f>SUM(U14:U15)</f>
        <v>51.5</v>
      </c>
    </row>
    <row r="9" spans="1:25" x14ac:dyDescent="0.25">
      <c r="A9" s="45" t="s">
        <v>45</v>
      </c>
      <c r="B9" s="83" t="s">
        <v>150</v>
      </c>
      <c r="C9" s="83">
        <v>2002</v>
      </c>
      <c r="D9" s="83" t="s">
        <v>105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>
        <v>142</v>
      </c>
      <c r="T9" s="2">
        <v>4</v>
      </c>
      <c r="U9" s="96">
        <v>27</v>
      </c>
      <c r="W9" s="16" t="s">
        <v>73</v>
      </c>
      <c r="X9">
        <v>37</v>
      </c>
      <c r="Y9">
        <f>SUM(U16:U17)</f>
        <v>37</v>
      </c>
    </row>
    <row r="10" spans="1:25" x14ac:dyDescent="0.25">
      <c r="A10" s="117" t="s">
        <v>49</v>
      </c>
      <c r="B10" s="83" t="s">
        <v>50</v>
      </c>
      <c r="C10" s="83">
        <v>2002</v>
      </c>
      <c r="D10" s="83" t="s">
        <v>48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>
        <v>151</v>
      </c>
      <c r="T10" s="2">
        <v>1</v>
      </c>
      <c r="U10" s="96">
        <v>30</v>
      </c>
    </row>
    <row r="11" spans="1:25" x14ac:dyDescent="0.25">
      <c r="A11" s="117" t="s">
        <v>153</v>
      </c>
      <c r="B11" s="83" t="s">
        <v>104</v>
      </c>
      <c r="C11" s="83">
        <v>2003</v>
      </c>
      <c r="D11" s="83" t="s">
        <v>48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>
        <v>136</v>
      </c>
      <c r="T11" s="2">
        <v>5</v>
      </c>
      <c r="U11" s="96">
        <v>25.5</v>
      </c>
    </row>
    <row r="12" spans="1:25" x14ac:dyDescent="0.25">
      <c r="A12" s="45" t="s">
        <v>151</v>
      </c>
      <c r="B12" s="83" t="s">
        <v>27</v>
      </c>
      <c r="C12" s="83">
        <v>2002</v>
      </c>
      <c r="D12" s="83" t="s">
        <v>48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">
        <v>133</v>
      </c>
      <c r="T12" s="2">
        <v>7</v>
      </c>
      <c r="U12" s="96">
        <v>23.5</v>
      </c>
    </row>
    <row r="13" spans="1:25" x14ac:dyDescent="0.25">
      <c r="A13" s="117" t="s">
        <v>100</v>
      </c>
      <c r="B13" s="83" t="s">
        <v>101</v>
      </c>
      <c r="C13" s="83">
        <v>2002</v>
      </c>
      <c r="D13" s="83" t="s">
        <v>48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2">
        <v>130</v>
      </c>
      <c r="T13" s="2">
        <v>9</v>
      </c>
      <c r="U13" s="96">
        <v>22</v>
      </c>
    </row>
    <row r="14" spans="1:25" x14ac:dyDescent="0.25">
      <c r="A14" s="117" t="s">
        <v>65</v>
      </c>
      <c r="B14" s="16" t="s">
        <v>66</v>
      </c>
      <c r="C14" s="16">
        <v>2003</v>
      </c>
      <c r="D14" s="16" t="s">
        <v>140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>
        <v>142</v>
      </c>
      <c r="T14" s="2">
        <v>3</v>
      </c>
      <c r="U14" s="96">
        <v>28</v>
      </c>
    </row>
    <row r="15" spans="1:25" x14ac:dyDescent="0.25">
      <c r="A15" s="117" t="s">
        <v>67</v>
      </c>
      <c r="B15" s="16" t="s">
        <v>34</v>
      </c>
      <c r="C15" s="16">
        <v>2002</v>
      </c>
      <c r="D15" s="16" t="s">
        <v>140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">
        <v>133</v>
      </c>
      <c r="T15" s="2">
        <v>7</v>
      </c>
      <c r="U15" s="96">
        <v>23.5</v>
      </c>
    </row>
    <row r="16" spans="1:25" x14ac:dyDescent="0.25">
      <c r="A16" s="117" t="s">
        <v>78</v>
      </c>
      <c r="B16" s="83" t="s">
        <v>58</v>
      </c>
      <c r="C16" s="83">
        <v>2002</v>
      </c>
      <c r="D16" s="83" t="s">
        <v>73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">
        <v>120</v>
      </c>
      <c r="T16" s="2">
        <v>12</v>
      </c>
      <c r="U16" s="96">
        <v>19</v>
      </c>
    </row>
    <row r="17" spans="1:21" ht="15.75" thickBot="1" x14ac:dyDescent="0.3">
      <c r="A17" s="118" t="s">
        <v>135</v>
      </c>
      <c r="B17" s="89" t="s">
        <v>70</v>
      </c>
      <c r="C17" s="89">
        <v>2002</v>
      </c>
      <c r="D17" s="89" t="s">
        <v>73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62">
        <v>120</v>
      </c>
      <c r="T17" s="62">
        <v>13</v>
      </c>
      <c r="U17" s="64">
        <v>18</v>
      </c>
    </row>
    <row r="39" spans="1:18" x14ac:dyDescent="0.25">
      <c r="B39" s="75"/>
      <c r="C39" s="75"/>
      <c r="D39" s="75"/>
      <c r="E39" s="8"/>
      <c r="F39" s="31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x14ac:dyDescent="0.25">
      <c r="B40" s="75"/>
      <c r="C40" s="75"/>
      <c r="D40" s="75"/>
      <c r="E40" s="8"/>
      <c r="F40" s="31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x14ac:dyDescent="0.25">
      <c r="B41" s="75"/>
      <c r="C41" s="75"/>
      <c r="D41" s="75"/>
      <c r="E41" s="8"/>
      <c r="F41" s="31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x14ac:dyDescent="0.25">
      <c r="B42" s="75"/>
      <c r="C42" s="75"/>
      <c r="D42" s="75"/>
      <c r="E42" s="8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x14ac:dyDescent="0.25">
      <c r="A43" s="75"/>
      <c r="B43" s="75"/>
      <c r="C43" s="75"/>
      <c r="D43" s="75"/>
      <c r="E43" s="8"/>
      <c r="F43" s="31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x14ac:dyDescent="0.25">
      <c r="A44" s="75"/>
      <c r="B44" s="75"/>
      <c r="C44" s="75"/>
      <c r="D44" s="75"/>
      <c r="E44" s="8"/>
      <c r="F44" s="31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x14ac:dyDescent="0.25">
      <c r="A45" s="75"/>
      <c r="B45" s="75"/>
      <c r="C45" s="75"/>
      <c r="D45" s="75"/>
      <c r="E45" s="8"/>
      <c r="F45" s="31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ht="31.5" x14ac:dyDescent="0.5">
      <c r="A46" s="76"/>
      <c r="B46" s="76"/>
      <c r="C46" s="76"/>
      <c r="D46" s="76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x14ac:dyDescent="0.25">
      <c r="A47" s="9"/>
      <c r="B47" s="9"/>
      <c r="C47" s="9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x14ac:dyDescent="0.25">
      <c r="A48" s="9"/>
      <c r="B48" s="9"/>
      <c r="C48" s="9"/>
      <c r="D48" s="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x14ac:dyDescent="0.25">
      <c r="A49" s="75"/>
      <c r="B49" s="75"/>
      <c r="C49" s="75"/>
      <c r="D49" s="75"/>
      <c r="E49" s="8"/>
      <c r="F49" s="31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x14ac:dyDescent="0.25">
      <c r="A50" s="75"/>
      <c r="B50" s="75"/>
      <c r="C50" s="75"/>
      <c r="D50" s="75"/>
      <c r="E50" s="8"/>
      <c r="F50" s="31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x14ac:dyDescent="0.25">
      <c r="A51" s="75"/>
      <c r="B51" s="75"/>
      <c r="C51" s="75"/>
      <c r="D51" s="75"/>
      <c r="E51" s="8"/>
      <c r="F51" s="31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x14ac:dyDescent="0.25">
      <c r="A52" s="75"/>
      <c r="B52" s="75"/>
      <c r="C52" s="75"/>
      <c r="D52" s="75"/>
      <c r="E52" s="8"/>
      <c r="F52" s="31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x14ac:dyDescent="0.25">
      <c r="A53" s="75"/>
      <c r="B53" s="75"/>
      <c r="C53" s="75"/>
      <c r="D53" s="75"/>
      <c r="E53" s="8"/>
      <c r="F53" s="31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x14ac:dyDescent="0.25">
      <c r="A54" s="75"/>
      <c r="B54" s="75"/>
      <c r="C54" s="75"/>
      <c r="D54" s="75"/>
      <c r="E54" s="8"/>
      <c r="F54" s="31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</sheetData>
  <autoFilter ref="A3:U31">
    <sortState ref="A4:U31">
      <sortCondition ref="D3:D31"/>
    </sortState>
  </autoFilter>
  <dataConsolidate/>
  <pageMargins left="0.7" right="0.7" top="0.78740157499999996" bottom="0.78740157499999996" header="0.3" footer="0.3"/>
  <pageSetup paperSize="9" scale="90" orientation="landscape" horizontalDpi="300" verticalDpi="300" r:id="rId1"/>
  <rowBreaks count="1" manualBreakCount="1">
    <brk id="32" max="16383" man="1"/>
  </rowBreaks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Normal="100" workbookViewId="0">
      <selection activeCell="N10" sqref="N10"/>
    </sheetView>
  </sheetViews>
  <sheetFormatPr defaultRowHeight="15" x14ac:dyDescent="0.25"/>
  <cols>
    <col min="2" max="2" width="15.28515625" customWidth="1"/>
    <col min="3" max="3" width="13.28515625" customWidth="1"/>
    <col min="5" max="5" width="10" customWidth="1"/>
    <col min="6" max="8" width="10" style="65" customWidth="1"/>
    <col min="9" max="9" width="9" style="65" customWidth="1"/>
    <col min="10" max="10" width="7.7109375" customWidth="1"/>
    <col min="13" max="13" width="9.5703125" customWidth="1"/>
    <col min="14" max="14" width="10.28515625" customWidth="1"/>
  </cols>
  <sheetData>
    <row r="1" spans="1:15" ht="28.5" customHeight="1" thickBot="1" x14ac:dyDescent="0.55000000000000004">
      <c r="B1" s="7" t="s">
        <v>1</v>
      </c>
    </row>
    <row r="2" spans="1:15" ht="15.75" thickBot="1" x14ac:dyDescent="0.3">
      <c r="A2" s="110"/>
      <c r="B2" s="111" t="s">
        <v>6</v>
      </c>
      <c r="C2" s="111" t="s">
        <v>7</v>
      </c>
      <c r="D2" s="111" t="s">
        <v>8</v>
      </c>
      <c r="E2" s="111" t="s">
        <v>9</v>
      </c>
      <c r="F2" s="119" t="s">
        <v>18</v>
      </c>
      <c r="G2" s="119" t="s">
        <v>19</v>
      </c>
      <c r="H2" s="119" t="s">
        <v>20</v>
      </c>
      <c r="I2" s="119" t="s">
        <v>108</v>
      </c>
      <c r="J2" s="112" t="s">
        <v>16</v>
      </c>
      <c r="K2" s="114" t="s">
        <v>14</v>
      </c>
    </row>
    <row r="3" spans="1:15" ht="16.5" customHeight="1" x14ac:dyDescent="0.25">
      <c r="A3" s="15"/>
      <c r="B3" s="120" t="s">
        <v>84</v>
      </c>
      <c r="C3" s="120" t="s">
        <v>58</v>
      </c>
      <c r="D3" s="120">
        <v>2002</v>
      </c>
      <c r="E3" s="120" t="s">
        <v>82</v>
      </c>
      <c r="F3" s="66"/>
      <c r="G3" s="66"/>
      <c r="H3" s="66"/>
      <c r="I3" s="66">
        <v>10.1</v>
      </c>
      <c r="J3" s="41">
        <v>1</v>
      </c>
      <c r="K3" s="43">
        <v>31</v>
      </c>
      <c r="M3" s="24" t="s">
        <v>82</v>
      </c>
      <c r="N3">
        <v>73</v>
      </c>
      <c r="O3">
        <f>SUM(K3:K5)</f>
        <v>88</v>
      </c>
    </row>
    <row r="4" spans="1:15" ht="16.5" customHeight="1" x14ac:dyDescent="0.25">
      <c r="A4" s="11"/>
      <c r="B4" s="85" t="s">
        <v>102</v>
      </c>
      <c r="C4" s="85" t="s">
        <v>27</v>
      </c>
      <c r="D4" s="85">
        <v>2002</v>
      </c>
      <c r="E4" s="85" t="s">
        <v>48</v>
      </c>
      <c r="F4" s="122"/>
      <c r="G4" s="122"/>
      <c r="H4" s="122"/>
      <c r="I4" s="122">
        <v>9.9700000000000006</v>
      </c>
      <c r="J4" s="2">
        <v>2</v>
      </c>
      <c r="K4" s="96">
        <v>29</v>
      </c>
      <c r="M4" s="16" t="s">
        <v>23</v>
      </c>
      <c r="N4">
        <v>47</v>
      </c>
      <c r="O4">
        <f>SUM(K6:K7)</f>
        <v>53</v>
      </c>
    </row>
    <row r="5" spans="1:15" ht="16.5" customHeight="1" x14ac:dyDescent="0.25">
      <c r="A5" s="11"/>
      <c r="B5" s="85" t="s">
        <v>103</v>
      </c>
      <c r="C5" s="85" t="s">
        <v>104</v>
      </c>
      <c r="D5" s="85">
        <v>2003</v>
      </c>
      <c r="E5" s="85" t="s">
        <v>48</v>
      </c>
      <c r="F5" s="122"/>
      <c r="G5" s="122"/>
      <c r="H5" s="122"/>
      <c r="I5" s="122">
        <v>9.25</v>
      </c>
      <c r="J5" s="2">
        <v>3</v>
      </c>
      <c r="K5" s="96">
        <v>28</v>
      </c>
      <c r="M5" s="48" t="s">
        <v>105</v>
      </c>
      <c r="N5">
        <v>80</v>
      </c>
      <c r="O5">
        <f>SUM(K8:K11)</f>
        <v>94</v>
      </c>
    </row>
    <row r="6" spans="1:15" ht="16.5" customHeight="1" x14ac:dyDescent="0.25">
      <c r="A6" s="11"/>
      <c r="B6" s="83" t="s">
        <v>75</v>
      </c>
      <c r="C6" s="83" t="s">
        <v>28</v>
      </c>
      <c r="D6" s="83">
        <v>2002</v>
      </c>
      <c r="E6" s="83" t="s">
        <v>73</v>
      </c>
      <c r="F6" s="122"/>
      <c r="G6" s="122"/>
      <c r="H6" s="122"/>
      <c r="I6" s="122">
        <v>8.8000000000000007</v>
      </c>
      <c r="J6" s="2">
        <v>4</v>
      </c>
      <c r="K6" s="96">
        <v>27</v>
      </c>
      <c r="M6" s="16" t="s">
        <v>48</v>
      </c>
      <c r="N6">
        <v>82</v>
      </c>
      <c r="O6">
        <f>SUM(K13:K15)</f>
        <v>57</v>
      </c>
    </row>
    <row r="7" spans="1:15" ht="16.5" customHeight="1" x14ac:dyDescent="0.25">
      <c r="A7" s="11"/>
      <c r="B7" s="83" t="s">
        <v>40</v>
      </c>
      <c r="C7" s="83" t="s">
        <v>41</v>
      </c>
      <c r="D7" s="83">
        <v>2002</v>
      </c>
      <c r="E7" s="83" t="s">
        <v>105</v>
      </c>
      <c r="F7" s="122"/>
      <c r="G7" s="122"/>
      <c r="H7" s="122"/>
      <c r="I7" s="122">
        <v>8.57</v>
      </c>
      <c r="J7" s="2">
        <v>5</v>
      </c>
      <c r="K7" s="96">
        <v>26</v>
      </c>
      <c r="M7" s="16" t="s">
        <v>61</v>
      </c>
      <c r="N7">
        <v>0</v>
      </c>
      <c r="O7">
        <v>0</v>
      </c>
    </row>
    <row r="8" spans="1:15" ht="16.5" customHeight="1" x14ac:dyDescent="0.25">
      <c r="A8" s="11"/>
      <c r="B8" s="83" t="s">
        <v>52</v>
      </c>
      <c r="C8" s="83" t="s">
        <v>53</v>
      </c>
      <c r="D8" s="83">
        <v>2002</v>
      </c>
      <c r="E8" s="83" t="s">
        <v>48</v>
      </c>
      <c r="F8" s="122"/>
      <c r="G8" s="122"/>
      <c r="H8" s="122"/>
      <c r="I8" s="122">
        <v>8.1</v>
      </c>
      <c r="J8" s="2">
        <v>6</v>
      </c>
      <c r="K8" s="96">
        <v>25</v>
      </c>
      <c r="M8" s="16" t="s">
        <v>73</v>
      </c>
      <c r="N8">
        <v>48</v>
      </c>
      <c r="O8">
        <f>SUM(K16:K17)</f>
        <v>17</v>
      </c>
    </row>
    <row r="9" spans="1:15" ht="16.5" customHeight="1" x14ac:dyDescent="0.25">
      <c r="A9" s="11"/>
      <c r="B9" s="83" t="s">
        <v>31</v>
      </c>
      <c r="C9" s="83" t="s">
        <v>32</v>
      </c>
      <c r="D9" s="83">
        <v>2003</v>
      </c>
      <c r="E9" s="83" t="s">
        <v>23</v>
      </c>
      <c r="F9" s="122"/>
      <c r="G9" s="122"/>
      <c r="H9" s="122"/>
      <c r="I9" s="122">
        <v>7.74</v>
      </c>
      <c r="J9" s="2">
        <v>7</v>
      </c>
      <c r="K9" s="96">
        <v>24</v>
      </c>
    </row>
    <row r="10" spans="1:15" ht="16.5" customHeight="1" x14ac:dyDescent="0.25">
      <c r="A10" s="11"/>
      <c r="B10" s="83" t="s">
        <v>21</v>
      </c>
      <c r="C10" s="83" t="s">
        <v>22</v>
      </c>
      <c r="D10" s="83">
        <v>2002</v>
      </c>
      <c r="E10" s="83" t="s">
        <v>23</v>
      </c>
      <c r="F10" s="122"/>
      <c r="G10" s="122"/>
      <c r="H10" s="122"/>
      <c r="I10" s="122">
        <v>7.25</v>
      </c>
      <c r="J10" s="2">
        <v>8</v>
      </c>
      <c r="K10" s="96">
        <v>23</v>
      </c>
    </row>
    <row r="11" spans="1:15" ht="16.5" customHeight="1" x14ac:dyDescent="0.25">
      <c r="A11" s="11"/>
      <c r="B11" s="84" t="s">
        <v>147</v>
      </c>
      <c r="C11" s="84" t="s">
        <v>146</v>
      </c>
      <c r="D11" s="84">
        <v>2003</v>
      </c>
      <c r="E11" s="84" t="s">
        <v>82</v>
      </c>
      <c r="F11" s="122"/>
      <c r="G11" s="122"/>
      <c r="H11" s="122"/>
      <c r="I11" s="122">
        <v>7.21</v>
      </c>
      <c r="J11" s="2">
        <v>9</v>
      </c>
      <c r="K11" s="96">
        <v>22</v>
      </c>
    </row>
    <row r="12" spans="1:15" ht="16.5" customHeight="1" x14ac:dyDescent="0.25">
      <c r="A12" s="11"/>
      <c r="B12" s="83" t="s">
        <v>135</v>
      </c>
      <c r="C12" s="83" t="s">
        <v>70</v>
      </c>
      <c r="D12" s="83">
        <v>2002</v>
      </c>
      <c r="E12" s="83" t="s">
        <v>73</v>
      </c>
      <c r="F12" s="122"/>
      <c r="G12" s="122"/>
      <c r="H12" s="122"/>
      <c r="I12" s="122">
        <v>7.07</v>
      </c>
      <c r="J12" s="2">
        <v>10</v>
      </c>
      <c r="K12" s="96">
        <v>21</v>
      </c>
    </row>
    <row r="13" spans="1:15" ht="16.5" customHeight="1" x14ac:dyDescent="0.25">
      <c r="A13" s="11"/>
      <c r="B13" s="84" t="s">
        <v>85</v>
      </c>
      <c r="C13" s="84" t="s">
        <v>57</v>
      </c>
      <c r="D13" s="84">
        <v>2003</v>
      </c>
      <c r="E13" s="84" t="s">
        <v>82</v>
      </c>
      <c r="F13" s="122"/>
      <c r="G13" s="122"/>
      <c r="H13" s="122"/>
      <c r="I13" s="122">
        <v>7.04</v>
      </c>
      <c r="J13" s="2">
        <v>11</v>
      </c>
      <c r="K13" s="96">
        <v>20</v>
      </c>
    </row>
    <row r="14" spans="1:15" ht="16.5" customHeight="1" x14ac:dyDescent="0.25">
      <c r="A14" s="11"/>
      <c r="B14" s="83" t="s">
        <v>138</v>
      </c>
      <c r="C14" s="83" t="s">
        <v>34</v>
      </c>
      <c r="D14" s="83">
        <v>2002</v>
      </c>
      <c r="E14" s="83" t="s">
        <v>105</v>
      </c>
      <c r="F14" s="123"/>
      <c r="G14" s="123"/>
      <c r="H14" s="123"/>
      <c r="I14" s="122">
        <v>6.14</v>
      </c>
      <c r="J14" s="2">
        <v>12</v>
      </c>
      <c r="K14" s="96">
        <v>19</v>
      </c>
    </row>
    <row r="15" spans="1:15" ht="16.5" customHeight="1" x14ac:dyDescent="0.25">
      <c r="A15" s="11"/>
      <c r="B15" s="83" t="s">
        <v>40</v>
      </c>
      <c r="C15" s="83" t="s">
        <v>92</v>
      </c>
      <c r="D15" s="83">
        <v>2003</v>
      </c>
      <c r="E15" s="83" t="s">
        <v>105</v>
      </c>
      <c r="F15" s="122"/>
      <c r="G15" s="122"/>
      <c r="H15" s="122"/>
      <c r="I15" s="122">
        <v>5.87</v>
      </c>
      <c r="J15" s="2">
        <v>13</v>
      </c>
      <c r="K15" s="96">
        <v>18</v>
      </c>
    </row>
    <row r="16" spans="1:15" ht="16.5" customHeight="1" x14ac:dyDescent="0.25">
      <c r="A16" s="11"/>
      <c r="B16" s="83" t="s">
        <v>139</v>
      </c>
      <c r="C16" s="83" t="s">
        <v>42</v>
      </c>
      <c r="D16" s="83">
        <v>2003</v>
      </c>
      <c r="E16" s="83" t="s">
        <v>105</v>
      </c>
      <c r="F16" s="122"/>
      <c r="G16" s="122"/>
      <c r="H16" s="122"/>
      <c r="I16" s="122">
        <v>5.81</v>
      </c>
      <c r="J16" s="2">
        <v>14</v>
      </c>
      <c r="K16" s="96">
        <v>17</v>
      </c>
    </row>
    <row r="17" spans="1:11" ht="16.5" customHeight="1" thickBot="1" x14ac:dyDescent="0.3">
      <c r="A17" s="13"/>
      <c r="B17" s="89" t="s">
        <v>37</v>
      </c>
      <c r="C17" s="89" t="s">
        <v>38</v>
      </c>
      <c r="D17" s="89">
        <v>2003</v>
      </c>
      <c r="E17" s="89" t="s">
        <v>144</v>
      </c>
      <c r="F17" s="124"/>
      <c r="G17" s="124"/>
      <c r="H17" s="124"/>
      <c r="I17" s="124">
        <v>6.07</v>
      </c>
      <c r="J17" s="125" t="s">
        <v>149</v>
      </c>
      <c r="K17" s="64"/>
    </row>
    <row r="18" spans="1:11" ht="16.5" customHeight="1" x14ac:dyDescent="0.25">
      <c r="F18"/>
      <c r="G18"/>
      <c r="H18"/>
      <c r="I18"/>
    </row>
    <row r="19" spans="1:11" ht="16.5" customHeight="1" x14ac:dyDescent="0.25">
      <c r="F19"/>
      <c r="G19"/>
      <c r="H19"/>
      <c r="I19"/>
    </row>
    <row r="20" spans="1:11" ht="16.5" customHeight="1" x14ac:dyDescent="0.25">
      <c r="F20"/>
      <c r="G20"/>
      <c r="H20"/>
      <c r="I20"/>
    </row>
    <row r="21" spans="1:11" ht="16.5" customHeight="1" x14ac:dyDescent="0.25">
      <c r="F21"/>
      <c r="G21"/>
      <c r="H21"/>
      <c r="I21"/>
    </row>
    <row r="22" spans="1:11" ht="16.5" customHeight="1" x14ac:dyDescent="0.25">
      <c r="F22"/>
      <c r="G22"/>
      <c r="H22"/>
      <c r="I22"/>
    </row>
    <row r="23" spans="1:11" ht="16.5" customHeight="1" x14ac:dyDescent="0.25">
      <c r="F23"/>
      <c r="G23"/>
      <c r="H23"/>
      <c r="I23"/>
    </row>
    <row r="24" spans="1:11" ht="16.5" customHeight="1" x14ac:dyDescent="0.25">
      <c r="F24"/>
      <c r="G24"/>
      <c r="H24"/>
      <c r="I24"/>
    </row>
    <row r="25" spans="1:11" ht="16.5" customHeight="1" x14ac:dyDescent="0.25">
      <c r="F25"/>
      <c r="G25"/>
      <c r="H25"/>
      <c r="I25"/>
    </row>
    <row r="26" spans="1:11" ht="16.5" customHeight="1" x14ac:dyDescent="0.25">
      <c r="F26"/>
      <c r="G26"/>
      <c r="H26"/>
      <c r="I26"/>
    </row>
    <row r="27" spans="1:11" ht="16.5" customHeight="1" x14ac:dyDescent="0.25">
      <c r="F27"/>
      <c r="G27"/>
      <c r="H27"/>
      <c r="I27"/>
    </row>
    <row r="28" spans="1:11" ht="16.5" customHeight="1" x14ac:dyDescent="0.25">
      <c r="F28"/>
      <c r="G28"/>
      <c r="H28"/>
      <c r="I28"/>
    </row>
    <row r="29" spans="1:11" ht="16.5" customHeight="1" x14ac:dyDescent="0.25">
      <c r="F29"/>
      <c r="G29"/>
      <c r="H29"/>
      <c r="I29"/>
    </row>
    <row r="30" spans="1:11" ht="16.5" customHeight="1" x14ac:dyDescent="0.25">
      <c r="F30"/>
      <c r="G30"/>
      <c r="H30"/>
      <c r="I30"/>
    </row>
    <row r="31" spans="1:11" ht="16.5" customHeight="1" x14ac:dyDescent="0.25">
      <c r="F31"/>
      <c r="G31"/>
      <c r="H31"/>
      <c r="I31"/>
    </row>
    <row r="32" spans="1:11" ht="16.5" customHeight="1" x14ac:dyDescent="0.25">
      <c r="F32"/>
      <c r="G32"/>
      <c r="H32"/>
      <c r="I32"/>
    </row>
    <row r="33" spans="6:9" ht="16.5" customHeight="1" x14ac:dyDescent="0.25">
      <c r="F33"/>
      <c r="G33"/>
      <c r="H33"/>
      <c r="I33"/>
    </row>
    <row r="34" spans="6:9" ht="16.5" customHeight="1" x14ac:dyDescent="0.25">
      <c r="F34"/>
      <c r="G34"/>
      <c r="H34"/>
      <c r="I34"/>
    </row>
    <row r="35" spans="6:9" ht="16.5" customHeight="1" x14ac:dyDescent="0.25">
      <c r="F35"/>
      <c r="G35"/>
      <c r="H35"/>
      <c r="I35"/>
    </row>
    <row r="36" spans="6:9" ht="16.5" customHeight="1" x14ac:dyDescent="0.25">
      <c r="F36"/>
      <c r="G36"/>
      <c r="H36"/>
      <c r="I36"/>
    </row>
    <row r="37" spans="6:9" ht="16.5" customHeight="1" x14ac:dyDescent="0.25">
      <c r="F37"/>
      <c r="G37"/>
      <c r="H37"/>
      <c r="I37"/>
    </row>
    <row r="38" spans="6:9" ht="16.5" customHeight="1" x14ac:dyDescent="0.25">
      <c r="F38"/>
      <c r="G38"/>
      <c r="H38"/>
      <c r="I38"/>
    </row>
    <row r="39" spans="6:9" ht="16.5" customHeight="1" x14ac:dyDescent="0.25">
      <c r="F39"/>
      <c r="G39"/>
      <c r="H39"/>
      <c r="I39"/>
    </row>
    <row r="40" spans="6:9" ht="16.5" customHeight="1" x14ac:dyDescent="0.25">
      <c r="F40"/>
      <c r="G40"/>
      <c r="H40"/>
      <c r="I40"/>
    </row>
    <row r="41" spans="6:9" ht="16.5" customHeight="1" x14ac:dyDescent="0.25">
      <c r="F41"/>
      <c r="G41"/>
      <c r="H41"/>
      <c r="I41"/>
    </row>
    <row r="42" spans="6:9" ht="16.5" customHeight="1" x14ac:dyDescent="0.25">
      <c r="F42"/>
      <c r="G42"/>
      <c r="H42"/>
      <c r="I42"/>
    </row>
    <row r="43" spans="6:9" ht="16.5" customHeight="1" x14ac:dyDescent="0.25">
      <c r="F43"/>
      <c r="G43"/>
      <c r="H43"/>
      <c r="I43"/>
    </row>
    <row r="44" spans="6:9" x14ac:dyDescent="0.25">
      <c r="F44"/>
      <c r="G44"/>
      <c r="H44"/>
      <c r="I44"/>
    </row>
    <row r="45" spans="6:9" ht="16.5" customHeight="1" x14ac:dyDescent="0.25">
      <c r="F45"/>
      <c r="G45"/>
      <c r="H45"/>
      <c r="I45"/>
    </row>
    <row r="46" spans="6:9" ht="16.5" customHeight="1" x14ac:dyDescent="0.25">
      <c r="F46"/>
      <c r="G46"/>
      <c r="H46"/>
      <c r="I46"/>
    </row>
    <row r="47" spans="6:9" x14ac:dyDescent="0.25">
      <c r="F47"/>
      <c r="G47"/>
      <c r="H47"/>
      <c r="I47"/>
    </row>
    <row r="48" spans="6:9" x14ac:dyDescent="0.25">
      <c r="F48"/>
      <c r="G48"/>
      <c r="H48"/>
      <c r="I48"/>
    </row>
    <row r="49" spans="6:9" x14ac:dyDescent="0.25">
      <c r="F49"/>
      <c r="G49"/>
      <c r="H49"/>
      <c r="I49"/>
    </row>
    <row r="50" spans="6:9" x14ac:dyDescent="0.25">
      <c r="F50"/>
      <c r="G50"/>
      <c r="H50"/>
      <c r="I50"/>
    </row>
    <row r="51" spans="6:9" x14ac:dyDescent="0.25">
      <c r="F51"/>
      <c r="G51"/>
      <c r="H51"/>
      <c r="I51"/>
    </row>
    <row r="52" spans="6:9" x14ac:dyDescent="0.25">
      <c r="F52"/>
      <c r="G52"/>
      <c r="H52"/>
      <c r="I52"/>
    </row>
    <row r="53" spans="6:9" x14ac:dyDescent="0.25">
      <c r="F53"/>
      <c r="G53"/>
      <c r="H53"/>
      <c r="I53"/>
    </row>
    <row r="54" spans="6:9" x14ac:dyDescent="0.25">
      <c r="F54"/>
      <c r="G54"/>
      <c r="H54"/>
      <c r="I54"/>
    </row>
    <row r="55" spans="6:9" x14ac:dyDescent="0.25">
      <c r="F55"/>
      <c r="G55"/>
      <c r="H55"/>
      <c r="I55"/>
    </row>
    <row r="56" spans="6:9" x14ac:dyDescent="0.25">
      <c r="F56"/>
      <c r="G56"/>
      <c r="H56"/>
      <c r="I56"/>
    </row>
    <row r="57" spans="6:9" x14ac:dyDescent="0.25">
      <c r="F57"/>
      <c r="G57"/>
      <c r="H57"/>
      <c r="I57"/>
    </row>
  </sheetData>
  <autoFilter ref="A2:K54">
    <sortState ref="A3:K54">
      <sortCondition ref="J2:J54"/>
    </sortState>
  </autoFilter>
  <pageMargins left="0.7" right="0.7" top="0.78740157499999996" bottom="0.78740157499999996" header="0.3" footer="0.3"/>
  <pageSetup paperSize="9" orientation="landscape" horizontalDpi="300" verticalDpi="300" r:id="rId1"/>
  <rowBreaks count="1" manualBreakCount="1">
    <brk id="26" max="16383" man="1"/>
  </rowBreaks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11" sqref="G11"/>
    </sheetView>
  </sheetViews>
  <sheetFormatPr defaultRowHeight="15" x14ac:dyDescent="0.25"/>
  <cols>
    <col min="1" max="1" width="12.85546875" customWidth="1"/>
    <col min="3" max="3" width="9.140625" style="33"/>
  </cols>
  <sheetData>
    <row r="1" spans="1:8" ht="26.25" x14ac:dyDescent="0.4">
      <c r="A1" s="5" t="s">
        <v>94</v>
      </c>
      <c r="B1" t="s">
        <v>15</v>
      </c>
      <c r="F1" s="29"/>
    </row>
    <row r="2" spans="1:8" ht="15.75" thickBot="1" x14ac:dyDescent="0.3">
      <c r="A2" s="6" t="s">
        <v>12</v>
      </c>
      <c r="B2" s="6" t="s">
        <v>5</v>
      </c>
      <c r="F2" s="29"/>
    </row>
    <row r="3" spans="1:8" ht="15.75" thickBot="1" x14ac:dyDescent="0.3">
      <c r="A3" s="110" t="s">
        <v>11</v>
      </c>
      <c r="B3" s="111" t="s">
        <v>9</v>
      </c>
      <c r="C3" s="130" t="s">
        <v>10</v>
      </c>
      <c r="D3" s="131" t="s">
        <v>14</v>
      </c>
    </row>
    <row r="4" spans="1:8" x14ac:dyDescent="0.25">
      <c r="A4" s="23">
        <v>6</v>
      </c>
      <c r="B4" s="128" t="s">
        <v>82</v>
      </c>
      <c r="C4" s="129">
        <v>9.1840277777777786E-4</v>
      </c>
      <c r="D4" s="40">
        <v>25</v>
      </c>
      <c r="F4" s="24" t="s">
        <v>82</v>
      </c>
      <c r="G4">
        <v>48</v>
      </c>
      <c r="H4">
        <f>SUM(D4:D5)</f>
        <v>48</v>
      </c>
    </row>
    <row r="5" spans="1:8" x14ac:dyDescent="0.25">
      <c r="A5" s="11">
        <v>8</v>
      </c>
      <c r="B5" s="24" t="s">
        <v>82</v>
      </c>
      <c r="C5" s="126">
        <v>9.9710648148148141E-4</v>
      </c>
      <c r="D5" s="12">
        <v>23</v>
      </c>
      <c r="F5" s="16" t="s">
        <v>23</v>
      </c>
      <c r="G5">
        <v>55</v>
      </c>
      <c r="H5">
        <f>SUM(D6:D7)</f>
        <v>55</v>
      </c>
    </row>
    <row r="6" spans="1:8" x14ac:dyDescent="0.25">
      <c r="A6" s="11">
        <v>2</v>
      </c>
      <c r="B6" s="16" t="s">
        <v>23</v>
      </c>
      <c r="C6" s="126">
        <v>8.4814814814814822E-4</v>
      </c>
      <c r="D6" s="12">
        <v>29</v>
      </c>
      <c r="F6" s="48" t="s">
        <v>105</v>
      </c>
      <c r="G6">
        <v>24</v>
      </c>
      <c r="H6">
        <f>SUM(D8)</f>
        <v>24</v>
      </c>
    </row>
    <row r="7" spans="1:8" x14ac:dyDescent="0.25">
      <c r="A7" s="11">
        <v>5</v>
      </c>
      <c r="B7" s="16" t="s">
        <v>23</v>
      </c>
      <c r="C7" s="126">
        <v>9.0451388888888884E-4</v>
      </c>
      <c r="D7" s="12">
        <v>26</v>
      </c>
      <c r="F7" s="16" t="s">
        <v>48</v>
      </c>
      <c r="G7">
        <v>27</v>
      </c>
      <c r="H7">
        <f>SUM(D9)</f>
        <v>27</v>
      </c>
    </row>
    <row r="8" spans="1:8" x14ac:dyDescent="0.25">
      <c r="A8" s="11">
        <v>7</v>
      </c>
      <c r="B8" s="48" t="s">
        <v>105</v>
      </c>
      <c r="C8" s="126">
        <v>9.8495370370370382E-4</v>
      </c>
      <c r="D8" s="12">
        <v>24</v>
      </c>
      <c r="F8" s="16" t="s">
        <v>61</v>
      </c>
      <c r="G8">
        <v>31</v>
      </c>
      <c r="H8">
        <f>SUM(D10)</f>
        <v>31</v>
      </c>
    </row>
    <row r="9" spans="1:8" x14ac:dyDescent="0.25">
      <c r="A9" s="11">
        <v>4</v>
      </c>
      <c r="B9" s="16" t="s">
        <v>48</v>
      </c>
      <c r="C9" s="126">
        <v>8.810185185185185E-4</v>
      </c>
      <c r="D9" s="12">
        <v>27</v>
      </c>
      <c r="F9" s="16" t="s">
        <v>73</v>
      </c>
      <c r="G9">
        <v>28</v>
      </c>
      <c r="H9">
        <f>SUM(D11)</f>
        <v>28</v>
      </c>
    </row>
    <row r="10" spans="1:8" x14ac:dyDescent="0.25">
      <c r="A10" s="11">
        <v>1</v>
      </c>
      <c r="B10" s="16" t="s">
        <v>61</v>
      </c>
      <c r="C10" s="126">
        <v>8.4305555555555555E-4</v>
      </c>
      <c r="D10" s="12">
        <v>31</v>
      </c>
    </row>
    <row r="11" spans="1:8" ht="15.75" thickBot="1" x14ac:dyDescent="0.3">
      <c r="A11" s="13">
        <v>3</v>
      </c>
      <c r="B11" s="28" t="s">
        <v>73</v>
      </c>
      <c r="C11" s="127">
        <v>8.5868055555555556E-4</v>
      </c>
      <c r="D11" s="14">
        <v>28</v>
      </c>
    </row>
    <row r="12" spans="1:8" x14ac:dyDescent="0.25">
      <c r="C12" s="68"/>
    </row>
    <row r="13" spans="1:8" x14ac:dyDescent="0.25">
      <c r="C13" s="68"/>
    </row>
    <row r="14" spans="1:8" x14ac:dyDescent="0.25">
      <c r="C14" s="68"/>
    </row>
    <row r="15" spans="1:8" x14ac:dyDescent="0.25">
      <c r="C15" s="68"/>
    </row>
    <row r="16" spans="1:8" x14ac:dyDescent="0.25">
      <c r="C16" s="68"/>
    </row>
    <row r="18" spans="3:3" x14ac:dyDescent="0.25">
      <c r="C18" s="68"/>
    </row>
  </sheetData>
  <autoFilter ref="A3:D17">
    <sortState ref="A4:D17">
      <sortCondition ref="B3:B17"/>
    </sortState>
  </autoFilter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L10" sqref="L10"/>
    </sheetView>
  </sheetViews>
  <sheetFormatPr defaultRowHeight="15" x14ac:dyDescent="0.25"/>
  <cols>
    <col min="1" max="1" width="17.140625" customWidth="1"/>
    <col min="2" max="2" width="9.28515625" customWidth="1"/>
  </cols>
  <sheetData>
    <row r="1" spans="1:10" ht="15.75" thickBot="1" x14ac:dyDescent="0.3">
      <c r="A1" s="3"/>
      <c r="B1" s="4" t="s">
        <v>131</v>
      </c>
      <c r="C1" s="4" t="s">
        <v>96</v>
      </c>
      <c r="D1" s="4" t="s">
        <v>0</v>
      </c>
      <c r="E1" s="4" t="s">
        <v>111</v>
      </c>
      <c r="F1" s="4" t="s">
        <v>126</v>
      </c>
      <c r="G1" s="4" t="s">
        <v>1</v>
      </c>
      <c r="H1" s="4" t="s">
        <v>4</v>
      </c>
      <c r="I1" s="4" t="s">
        <v>2</v>
      </c>
      <c r="J1" s="4" t="s">
        <v>3</v>
      </c>
    </row>
    <row r="2" spans="1:10" ht="28.5" customHeight="1" x14ac:dyDescent="0.25">
      <c r="A2" s="16" t="s">
        <v>48</v>
      </c>
      <c r="B2" s="48">
        <v>55.5</v>
      </c>
      <c r="C2" s="1">
        <v>71</v>
      </c>
      <c r="D2" s="67">
        <v>100</v>
      </c>
      <c r="E2" s="1">
        <v>60</v>
      </c>
      <c r="F2" s="1">
        <v>101</v>
      </c>
      <c r="G2" s="1">
        <v>82</v>
      </c>
      <c r="H2" s="1">
        <v>27</v>
      </c>
      <c r="I2" s="69">
        <f>SUM(B2:H2)</f>
        <v>496.5</v>
      </c>
      <c r="J2" s="70">
        <v>1</v>
      </c>
    </row>
    <row r="3" spans="1:10" ht="28.5" customHeight="1" x14ac:dyDescent="0.25">
      <c r="A3" s="16" t="s">
        <v>73</v>
      </c>
      <c r="B3" s="16">
        <v>91.5</v>
      </c>
      <c r="C3" s="1">
        <v>93</v>
      </c>
      <c r="D3" s="67">
        <v>43</v>
      </c>
      <c r="E3" s="1">
        <v>93</v>
      </c>
      <c r="F3" s="1">
        <v>37</v>
      </c>
      <c r="G3" s="1">
        <v>48</v>
      </c>
      <c r="H3" s="1">
        <v>28</v>
      </c>
      <c r="I3" s="69">
        <f>SUM(B3:H3)</f>
        <v>433.5</v>
      </c>
      <c r="J3" s="71">
        <v>2</v>
      </c>
    </row>
    <row r="4" spans="1:10" ht="28.5" customHeight="1" x14ac:dyDescent="0.25">
      <c r="A4" s="48" t="s">
        <v>105</v>
      </c>
      <c r="B4" s="16">
        <v>43.5</v>
      </c>
      <c r="C4" s="1">
        <v>50.5</v>
      </c>
      <c r="D4" s="67">
        <v>116</v>
      </c>
      <c r="E4" s="1">
        <v>77</v>
      </c>
      <c r="F4" s="1">
        <v>27</v>
      </c>
      <c r="G4" s="1">
        <v>80</v>
      </c>
      <c r="H4" s="1">
        <v>24</v>
      </c>
      <c r="I4" s="69">
        <f>SUM(B4:H4)</f>
        <v>418</v>
      </c>
      <c r="J4" s="71">
        <v>3</v>
      </c>
    </row>
    <row r="5" spans="1:10" ht="28.5" customHeight="1" x14ac:dyDescent="0.25">
      <c r="A5" s="16" t="s">
        <v>23</v>
      </c>
      <c r="B5" s="16">
        <v>58.5</v>
      </c>
      <c r="C5" s="1">
        <v>26.5</v>
      </c>
      <c r="D5" s="67">
        <v>51</v>
      </c>
      <c r="E5" s="1">
        <v>86</v>
      </c>
      <c r="F5" s="1">
        <v>76.5</v>
      </c>
      <c r="G5" s="1">
        <v>47</v>
      </c>
      <c r="H5" s="1">
        <v>55</v>
      </c>
      <c r="I5" s="69">
        <f>SUM(B5:H5)</f>
        <v>400.5</v>
      </c>
      <c r="J5" s="71">
        <v>4</v>
      </c>
    </row>
    <row r="6" spans="1:10" ht="28.5" customHeight="1" x14ac:dyDescent="0.25">
      <c r="A6" s="16" t="s">
        <v>140</v>
      </c>
      <c r="B6" s="16">
        <v>132.5</v>
      </c>
      <c r="C6" s="1">
        <v>23</v>
      </c>
      <c r="D6" s="67">
        <v>26</v>
      </c>
      <c r="E6" s="1">
        <v>119</v>
      </c>
      <c r="F6" s="1">
        <v>51.5</v>
      </c>
      <c r="G6" s="1">
        <v>0</v>
      </c>
      <c r="H6" s="1">
        <v>31</v>
      </c>
      <c r="I6" s="69">
        <f>SUM(B6:H6)</f>
        <v>383</v>
      </c>
      <c r="J6" s="71">
        <v>5</v>
      </c>
    </row>
    <row r="7" spans="1:10" ht="28.5" customHeight="1" thickBot="1" x14ac:dyDescent="0.3">
      <c r="A7" s="24" t="s">
        <v>82</v>
      </c>
      <c r="B7" s="16">
        <v>56.5</v>
      </c>
      <c r="C7" s="1">
        <v>66</v>
      </c>
      <c r="D7" s="67">
        <v>52</v>
      </c>
      <c r="E7" s="1">
        <v>16</v>
      </c>
      <c r="F7" s="1">
        <v>37</v>
      </c>
      <c r="G7" s="1">
        <v>73</v>
      </c>
      <c r="H7" s="1">
        <v>48</v>
      </c>
      <c r="I7" s="69">
        <f>SUM(B7:H7)</f>
        <v>348.5</v>
      </c>
      <c r="J7" s="72">
        <v>6</v>
      </c>
    </row>
    <row r="8" spans="1:10" ht="28.5" customHeight="1" x14ac:dyDescent="0.25"/>
    <row r="9" spans="1:10" ht="28.5" customHeight="1" x14ac:dyDescent="0.25"/>
    <row r="10" spans="1:10" ht="28.5" customHeight="1" x14ac:dyDescent="0.25"/>
    <row r="11" spans="1:10" ht="28.5" customHeight="1" x14ac:dyDescent="0.25"/>
    <row r="12" spans="1:10" ht="28.5" customHeight="1" x14ac:dyDescent="0.25"/>
    <row r="13" spans="1:10" ht="28.5" customHeight="1" x14ac:dyDescent="0.25"/>
  </sheetData>
  <autoFilter ref="A1:J12">
    <sortState ref="A2:J12">
      <sortCondition descending="1" ref="I1:I12"/>
    </sortState>
  </autoFilter>
  <sortState ref="A2:H13">
    <sortCondition ref="A2"/>
  </sortState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casovyporad</vt:lpstr>
      <vt:lpstr>Prihlaseni zavodnici</vt:lpstr>
      <vt:lpstr>60m</vt:lpstr>
      <vt:lpstr>60m př.</vt:lpstr>
      <vt:lpstr>1000M</vt:lpstr>
      <vt:lpstr>dálka</vt:lpstr>
      <vt:lpstr>výška</vt:lpstr>
      <vt:lpstr>koule</vt:lpstr>
      <vt:lpstr>štafety</vt:lpstr>
      <vt:lpstr>CELKEM</vt:lpstr>
      <vt:lpstr>dálka!Oblast_tisku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2015-02-22T18:38:35Z</dcterms:modified>
</cp:coreProperties>
</file>